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eifert\AppData\Roaming\ELO Digital Office\cro-prod\718\checkout\"/>
    </mc:Choice>
  </mc:AlternateContent>
  <bookViews>
    <workbookView xWindow="480" yWindow="1080" windowWidth="27795" windowHeight="11625"/>
  </bookViews>
  <sheets>
    <sheet name="ČRo_oblast Morava-Sever" sheetId="8" r:id="rId1"/>
  </sheets>
  <calcPr calcId="152511"/>
</workbook>
</file>

<file path=xl/calcChain.xml><?xml version="1.0" encoding="utf-8"?>
<calcChain xmlns="http://schemas.openxmlformats.org/spreadsheetml/2006/main">
  <c r="O25" i="8" l="1"/>
  <c r="O26" i="8"/>
  <c r="O16" i="8"/>
  <c r="O57" i="8" l="1"/>
  <c r="O34" i="8"/>
  <c r="O33" i="8"/>
  <c r="O32" i="8"/>
  <c r="O31" i="8"/>
  <c r="O30" i="8"/>
  <c r="O29" i="8"/>
  <c r="O28" i="8"/>
  <c r="O27" i="8"/>
  <c r="O80" i="8" l="1"/>
  <c r="O79" i="8"/>
  <c r="O78" i="8"/>
  <c r="O77" i="8"/>
  <c r="O76" i="8"/>
  <c r="O75" i="8"/>
  <c r="O74" i="8"/>
  <c r="O73" i="8"/>
  <c r="O72" i="8"/>
  <c r="O71" i="8"/>
  <c r="O70" i="8"/>
  <c r="O69" i="8"/>
  <c r="O68" i="8"/>
  <c r="O67" i="8"/>
  <c r="O66" i="8"/>
  <c r="O65" i="8"/>
  <c r="O56" i="8"/>
  <c r="O55" i="8"/>
  <c r="O54" i="8"/>
  <c r="O53" i="8"/>
  <c r="O15" i="8" l="1"/>
</calcChain>
</file>

<file path=xl/sharedStrings.xml><?xml version="1.0" encoding="utf-8"?>
<sst xmlns="http://schemas.openxmlformats.org/spreadsheetml/2006/main" count="1362" uniqueCount="396">
  <si>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</si>
  <si>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</si>
  <si>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</si>
  <si>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</si>
  <si>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</si>
  <si>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</si>
  <si>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</si>
  <si>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</si>
  <si>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</si>
  <si>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</si>
  <si>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Toshiba</t>
  </si>
  <si>
    <t>R410A</t>
  </si>
  <si>
    <t>2xR</t>
  </si>
  <si>
    <t>NE</t>
  </si>
  <si>
    <t>ANO</t>
  </si>
  <si>
    <t>7,1 kW</t>
  </si>
  <si>
    <t>x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</si>
  <si>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</si>
  <si>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</si>
  <si>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</si>
  <si>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</si>
  <si>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</si>
  <si>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</si>
  <si>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Přívod - odtah</t>
  </si>
  <si>
    <t>Klínový řemen</t>
  </si>
  <si>
    <t>Počet anemostatů</t>
  </si>
  <si>
    <t>kapsový filtr</t>
  </si>
  <si>
    <t>VZT jednotka</t>
  </si>
  <si>
    <t>R422D</t>
  </si>
  <si>
    <t>Umístění vnější jednotky</t>
  </si>
  <si>
    <t>přívod</t>
  </si>
  <si>
    <t>multisplit</t>
  </si>
  <si>
    <t>Topný výkon / kW</t>
  </si>
  <si>
    <t>Chladící výkon / kW</t>
  </si>
  <si>
    <t>Číslo evidenční knihy</t>
  </si>
  <si>
    <t>Samsung</t>
  </si>
  <si>
    <t>Značka a typ jednotky</t>
  </si>
  <si>
    <t>Orientační velikost zařízení</t>
  </si>
  <si>
    <t>Evidenční kniha</t>
  </si>
  <si>
    <t>Počet vyústek</t>
  </si>
  <si>
    <t>Talířové ventily počet</t>
  </si>
  <si>
    <t>Klínový řemen - odvod/přív.</t>
  </si>
  <si>
    <t>Počet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</si>
  <si>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</si>
  <si>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>Evidenční číslo zařízení</t>
  </si>
  <si>
    <t>split</t>
  </si>
  <si>
    <t>GWP</t>
  </si>
  <si>
    <t>R32</t>
  </si>
  <si>
    <t>Olomouc, Horní náměstí 21</t>
  </si>
  <si>
    <t>KR55</t>
  </si>
  <si>
    <t>režie (m.č.28)</t>
  </si>
  <si>
    <t>Střihací studio / Režie vysílacího studia / Pomocná režie</t>
  </si>
  <si>
    <t>RAS-3M26YAV-E / 3x RAS-M13NKV-E</t>
  </si>
  <si>
    <t>506N0040</t>
  </si>
  <si>
    <t>7,5 kW</t>
  </si>
  <si>
    <t>9,0 kW</t>
  </si>
  <si>
    <t>7330/11/2016-12</t>
  </si>
  <si>
    <t>KR56</t>
  </si>
  <si>
    <t>RAS 3M26S3AV-E/2xRASB13N3KV2-E1</t>
  </si>
  <si>
    <t>vnější 62300251/vnitřní 62302209; 62300486</t>
  </si>
  <si>
    <t>7330/11/2016-11</t>
  </si>
  <si>
    <t>6,7 kW</t>
  </si>
  <si>
    <t>stropní (místnost 009)</t>
  </si>
  <si>
    <t>vysílací studio (004) a přípravné pracoviště (O10)</t>
  </si>
  <si>
    <t>Pulzer</t>
  </si>
  <si>
    <t>rámečkový PFR 250</t>
  </si>
  <si>
    <t>filtrační tkanina 30x30 cm</t>
  </si>
  <si>
    <t>vstupní chodba (002), WC (015)  a externa (034)</t>
  </si>
  <si>
    <t>odvod</t>
  </si>
  <si>
    <t>?</t>
  </si>
  <si>
    <t>CRO_VZT156</t>
  </si>
  <si>
    <t>CRO-VZT157</t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</si>
  <si>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</si>
  <si>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</si>
  <si>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Zařízení v záruce</t>
  </si>
  <si>
    <t xml:space="preserve">VZT zařízení - orientační určení velikosti zařízení - 1 - "velké" VZT zařízení, více filtrů, více klínových řemenů </t>
  </si>
  <si>
    <t>VZT zařízení - orientační určení velikosti zařízení  - 2 - "střední" VZT zařízení s 1 až 2 filtry, a 1 až 2 klínovými řemeny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</si>
  <si>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</si>
  <si>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 xml:space="preserve">Počet kontrol těsnosti / kontrol funkčnosti/rok </t>
  </si>
  <si>
    <t>Olomouc, Pavelčákova 2/19</t>
  </si>
  <si>
    <t>Počet servisních prohlídek/ rok</t>
  </si>
  <si>
    <t>VRV-15</t>
  </si>
  <si>
    <t xml:space="preserve">VRV systém </t>
  </si>
  <si>
    <t>střecha</t>
  </si>
  <si>
    <t xml:space="preserve">Fujitsu </t>
  </si>
  <si>
    <t>AJY090LELBH</t>
  </si>
  <si>
    <t>Zlínstav</t>
  </si>
  <si>
    <t>střecha přístavku</t>
  </si>
  <si>
    <t>odtah</t>
  </si>
  <si>
    <t>1xR</t>
  </si>
  <si>
    <t>split, zař. KL1.01</t>
  </si>
  <si>
    <t>split, zař. KL1.02</t>
  </si>
  <si>
    <t>split, zař. KL 1.03</t>
  </si>
  <si>
    <t>split, zař. KL 2.02</t>
  </si>
  <si>
    <t>split, zař. KL2.03</t>
  </si>
  <si>
    <t>zdroj chladu pro VZT AHU K1</t>
  </si>
  <si>
    <t>pro VZT</t>
  </si>
  <si>
    <t>28 kW</t>
  </si>
  <si>
    <t>AOYG24KMTA/ASYG24KMTB</t>
  </si>
  <si>
    <t>AOYG12KMCC/ASYG12KMCC</t>
  </si>
  <si>
    <t>3,4 kW</t>
  </si>
  <si>
    <t>machine room mč. 121</t>
  </si>
  <si>
    <t>RPC,UPS, EPS, CSB m.č. 315</t>
  </si>
  <si>
    <t>Elektrorozvodna m.č. 408</t>
  </si>
  <si>
    <t>střecha u dieselagregátu</t>
  </si>
  <si>
    <t>zdroj chladu pro VZT AHU S1</t>
  </si>
  <si>
    <t>REMAX X</t>
  </si>
  <si>
    <t>592x592x635/6</t>
  </si>
  <si>
    <t>592x592x360/6</t>
  </si>
  <si>
    <t>Třída filtrace / účinnost ISO16890</t>
  </si>
  <si>
    <t>M5 / ePM10 60%</t>
  </si>
  <si>
    <t>592x402x360/6</t>
  </si>
  <si>
    <t>592x402x500/8</t>
  </si>
  <si>
    <t>F7 / ePM2,5 65%</t>
  </si>
  <si>
    <t>větrání studia 120</t>
  </si>
  <si>
    <t>větrání studia 016,017</t>
  </si>
  <si>
    <t>AHU K2</t>
  </si>
  <si>
    <t>FINESE VCF-B-200-V-EC-SU</t>
  </si>
  <si>
    <t>AHU K4</t>
  </si>
  <si>
    <t>AHU K5</t>
  </si>
  <si>
    <t>sklady, chodby, technické místnosti 1.PP</t>
  </si>
  <si>
    <t>AHU CH1</t>
  </si>
  <si>
    <t>větrání CHÚC "A" 1.NP-5.NP</t>
  </si>
  <si>
    <t>zdroj chladu pro VZT AHU S2</t>
  </si>
  <si>
    <t>kotelna č. m. 405</t>
  </si>
  <si>
    <t>strojovna VZT 1.PP č.m. S12</t>
  </si>
  <si>
    <t>větrání kotelny č. m. 405</t>
  </si>
  <si>
    <t>vzduchová clona č. m. 001</t>
  </si>
  <si>
    <t>strojovna VZT 1.PP č.m. S11</t>
  </si>
  <si>
    <t>AHU K 1.01, 1.01a</t>
  </si>
  <si>
    <t>AHU S1.01</t>
  </si>
  <si>
    <t>AHU S2.01</t>
  </si>
  <si>
    <t>1</t>
  </si>
  <si>
    <t>nástěnná rekuperační potrubní jednotka SMARTY 4X V F2 1.1.</t>
  </si>
  <si>
    <t>6</t>
  </si>
  <si>
    <t>Ostrava, Dr. Šmerala 2</t>
  </si>
  <si>
    <t>KR57</t>
  </si>
  <si>
    <t>dvůr B2</t>
  </si>
  <si>
    <t>newsroom</t>
  </si>
  <si>
    <t>Airwell</t>
  </si>
  <si>
    <t>GC-CD50</t>
  </si>
  <si>
    <t>2121740999</t>
  </si>
  <si>
    <t>10 kW</t>
  </si>
  <si>
    <t>R407C</t>
  </si>
  <si>
    <t>20/05/2014-3</t>
  </si>
  <si>
    <t>KR58</t>
  </si>
  <si>
    <t>1x servrovna, 1x dílna IT, 1x zaslepeno</t>
  </si>
  <si>
    <t xml:space="preserve">RAS 3M26GAV/RAS-M16SKV-E/ RAS M16SKV-E (2017) </t>
  </si>
  <si>
    <t>012N0474</t>
  </si>
  <si>
    <t>733D/11/2016-10</t>
  </si>
  <si>
    <t>K114</t>
  </si>
  <si>
    <t>radio klub</t>
  </si>
  <si>
    <t>RAV SM802AT-E/vnitřní kanálová RAV-RM801BTP-E</t>
  </si>
  <si>
    <t>704P1699</t>
  </si>
  <si>
    <t>K115</t>
  </si>
  <si>
    <t>OP2 - režie / OP2 - hlasatelna</t>
  </si>
  <si>
    <t>vnější AJ080TX4KGEU / režie AR18TXFCAWKNEU / hlas AR12TXFCAWKNEU</t>
  </si>
  <si>
    <t>0ULZPAEN300997/režie 0GX1PDCN100332 / hlas 0GNAPDCM300058</t>
  </si>
  <si>
    <t>2020 / hlas 2019</t>
  </si>
  <si>
    <t>8 kW</t>
  </si>
  <si>
    <t>DCI Czech</t>
  </si>
  <si>
    <t>K148</t>
  </si>
  <si>
    <t>CRO-VZT162</t>
  </si>
  <si>
    <t>VZT Radioclub</t>
  </si>
  <si>
    <t>strojovna VZT suterén</t>
  </si>
  <si>
    <t>kuchyň Radioclub - přívod a odtah</t>
  </si>
  <si>
    <t>ATREA DUPLEX 4500 Multi Eco</t>
  </si>
  <si>
    <t>v.č. E45194501, r.v. 2019</t>
  </si>
  <si>
    <t>kazetový filtr</t>
  </si>
  <si>
    <t>F7</t>
  </si>
  <si>
    <t>750x450x96</t>
  </si>
  <si>
    <t>2 ks</t>
  </si>
  <si>
    <t>M5</t>
  </si>
  <si>
    <t>750x405x96</t>
  </si>
  <si>
    <t>CRO-VZT163</t>
  </si>
  <si>
    <t>VZT Radioclub, pozice 2.1.</t>
  </si>
  <si>
    <t>strop Radioclub</t>
  </si>
  <si>
    <t>větrání prostoru Radiclubu</t>
  </si>
  <si>
    <t>ATREA DUPLEX 570 ECS.RD5 + PEDO 1,3 + EDO -0,50</t>
  </si>
  <si>
    <t>v.č. 355193326, r.v. 2019</t>
  </si>
  <si>
    <t>přívod a odtah</t>
  </si>
  <si>
    <t>střihaný filtr</t>
  </si>
  <si>
    <t>G4</t>
  </si>
  <si>
    <t>555x305x20</t>
  </si>
  <si>
    <t>CRO-VZT164</t>
  </si>
  <si>
    <t>VZT Radioclub pozice 2.2.</t>
  </si>
  <si>
    <t>nástěnná jednotka pro salónek</t>
  </si>
  <si>
    <t>větrání prostoru salónku</t>
  </si>
  <si>
    <t>ATREA DUPLEX 580 ECVS.RD5</t>
  </si>
  <si>
    <t>v.č. 355193217</t>
  </si>
  <si>
    <t>455x240x48</t>
  </si>
  <si>
    <t>střihaný filtr se vkládá do kovového rámu?</t>
  </si>
  <si>
    <t>Ostrava, Dr. Šmerala 4</t>
  </si>
  <si>
    <t>KR59</t>
  </si>
  <si>
    <t>střecha nad R1</t>
  </si>
  <si>
    <t xml:space="preserve">režie 1 / mezistropní jednotka </t>
  </si>
  <si>
    <t>Mitsubishi</t>
  </si>
  <si>
    <t>FDC254HEN1</t>
  </si>
  <si>
    <t>744H00161GG</t>
  </si>
  <si>
    <t>20/05/2014-2</t>
  </si>
  <si>
    <t>KR61</t>
  </si>
  <si>
    <t>vnější jednotka pro VZT</t>
  </si>
  <si>
    <t>střecha - pravá přední na ostrůvku</t>
  </si>
  <si>
    <t>pro VZT Studia 1</t>
  </si>
  <si>
    <t>RAV SM 2244 AT8-E</t>
  </si>
  <si>
    <t>60910137</t>
  </si>
  <si>
    <t>22,4 kW</t>
  </si>
  <si>
    <t>KR62</t>
  </si>
  <si>
    <t>střecha - protřední velká na ostrůvku</t>
  </si>
  <si>
    <t>60910139</t>
  </si>
  <si>
    <t>KR63</t>
  </si>
  <si>
    <t>střecha - levá na ostrůvku</t>
  </si>
  <si>
    <t>406N0176</t>
  </si>
  <si>
    <t>K116</t>
  </si>
  <si>
    <t>režie 2 / režie 3 / ZP1 / PP1</t>
  </si>
  <si>
    <t>AJ100TXJ5KG/EU / 4x AR12TXFCAWKNEU</t>
  </si>
  <si>
    <t>BD58P3CN200170L / R2-0GNAPDCN200315A; R3-0GNAPDCMB00152J; ZP1-0GNAPDCMB00148F; PP1-0GNAPDCMB00138E</t>
  </si>
  <si>
    <t>2020/vn. 2019</t>
  </si>
  <si>
    <t>K125</t>
  </si>
  <si>
    <t>stěna budovy 6</t>
  </si>
  <si>
    <t>tech. kontrola - přepojovač - místnost u vstupu</t>
  </si>
  <si>
    <t>vnější AC120RXADKGEU / vnitřní AC120RNCDKGEU</t>
  </si>
  <si>
    <t>BBXMP3CN100047Y / 0U1PAON300005K</t>
  </si>
  <si>
    <t>12 kW</t>
  </si>
  <si>
    <t>PO</t>
  </si>
  <si>
    <t>K126</t>
  </si>
  <si>
    <t>tech. kontrola - přepojovač - u okna</t>
  </si>
  <si>
    <t>BBXMP3CN100046T / 0U1GPAOM400033</t>
  </si>
  <si>
    <t xml:space="preserve">R32 </t>
  </si>
  <si>
    <t>ÚT</t>
  </si>
  <si>
    <t>K117</t>
  </si>
  <si>
    <t>v rámu mezi dvorkem budovy 4 a 6 - horní pravá</t>
  </si>
  <si>
    <t>tech. kontrola - přepojovač</t>
  </si>
  <si>
    <t>RAV SM803AT-E</t>
  </si>
  <si>
    <t>809P0416</t>
  </si>
  <si>
    <t>K118</t>
  </si>
  <si>
    <t>v rámu mezi dvorkem budovy 4 a 6 - horní levá</t>
  </si>
  <si>
    <t>809P0404</t>
  </si>
  <si>
    <t>K119</t>
  </si>
  <si>
    <t>konstrukce dvůr budovy 2</t>
  </si>
  <si>
    <t>OP1 režie</t>
  </si>
  <si>
    <t>RAS-13N3AV2-E1 / RAS-B13N3KV2E</t>
  </si>
  <si>
    <t>62300370/62604256</t>
  </si>
  <si>
    <t>3,5 kW</t>
  </si>
  <si>
    <t>4,0 kW</t>
  </si>
  <si>
    <t>K120</t>
  </si>
  <si>
    <t>konstrukce dvůrk budovy 2</t>
  </si>
  <si>
    <t>OP1 hlasatelna</t>
  </si>
  <si>
    <t>62300369/62604236</t>
  </si>
  <si>
    <t>K121</t>
  </si>
  <si>
    <t>střecha - pravá zadní na ostrůvku</t>
  </si>
  <si>
    <t>pro VZT Studia 2</t>
  </si>
  <si>
    <t>RAV  SM804ATP-E</t>
  </si>
  <si>
    <t>62501125</t>
  </si>
  <si>
    <t>K122</t>
  </si>
  <si>
    <t>v rámu mezi dvorkem budovy 4 a 6 - spodní pravá</t>
  </si>
  <si>
    <t>pro VZT Studia 3</t>
  </si>
  <si>
    <t>RAV SM804ATP-E</t>
  </si>
  <si>
    <t>62501020</t>
  </si>
  <si>
    <t>K123</t>
  </si>
  <si>
    <t>střecha - levá zadní na ostrůvku</t>
  </si>
  <si>
    <t>pro VZT Studia 4</t>
  </si>
  <si>
    <t>62501021</t>
  </si>
  <si>
    <t>K124</t>
  </si>
  <si>
    <t>v rámcu mezi dvorkem budovy 4 a 6  - spodní levá</t>
  </si>
  <si>
    <t>větrání režie studia č. 1 v 1.NP</t>
  </si>
  <si>
    <t>RAV-GM801TP-E</t>
  </si>
  <si>
    <t>92400862</t>
  </si>
  <si>
    <t>na stěně R1 ze strany dvora budovy 6</t>
  </si>
  <si>
    <t>větrání technologie R1</t>
  </si>
  <si>
    <t>92400870</t>
  </si>
  <si>
    <t>CRO-VZT165</t>
  </si>
  <si>
    <t>VZT 1</t>
  </si>
  <si>
    <t>suterén</t>
  </si>
  <si>
    <t>větrání a ochlazování Studia 1</t>
  </si>
  <si>
    <t>REMAK</t>
  </si>
  <si>
    <t>AM XP 17/06, výrobní číslo 0D077108</t>
  </si>
  <si>
    <t>Přívod</t>
  </si>
  <si>
    <t>592x630x305</t>
  </si>
  <si>
    <t>2x zvlhčovač vzduchu Condair RS Visual 80 - servis těchto jednotek není předmětem rámcové smlouvy, odstraňování vodního kamene zajišťuje údržba objektu a ve stanovených intervalech přímo výrobce zvlčovačů</t>
  </si>
  <si>
    <t>592x630x530</t>
  </si>
  <si>
    <t>Odvod</t>
  </si>
  <si>
    <t>592x630x380</t>
  </si>
  <si>
    <t>CRO-VZT166</t>
  </si>
  <si>
    <t>VZT 2</t>
  </si>
  <si>
    <t>větrání, ochlazování a dotápění Studia 2</t>
  </si>
  <si>
    <t>AM XP 04, výrobní číslo 0D077499</t>
  </si>
  <si>
    <t>rámečkový</t>
  </si>
  <si>
    <t>544x492x96</t>
  </si>
  <si>
    <t>1 ks</t>
  </si>
  <si>
    <t>CRO_VZT167</t>
  </si>
  <si>
    <t>VZT 3</t>
  </si>
  <si>
    <t>větrání, ochlazování a dotápění Studia 3</t>
  </si>
  <si>
    <t>CRO-VZT168</t>
  </si>
  <si>
    <t>VZT 4</t>
  </si>
  <si>
    <t>půda</t>
  </si>
  <si>
    <t>větrání, ochlazování a dotápění Studia 4</t>
  </si>
  <si>
    <t>CRO-VZT169</t>
  </si>
  <si>
    <t>VZT 5</t>
  </si>
  <si>
    <t>pod stropem serverovny</t>
  </si>
  <si>
    <t>větrání místnosti režie v 1.NP</t>
  </si>
  <si>
    <t>DUPLEX 800 Multi Eco</t>
  </si>
  <si>
    <t>340x300x48</t>
  </si>
  <si>
    <t>nutno dodržet uvedené vnější rozměry, aby šlo zasunout do zařízení</t>
  </si>
  <si>
    <t>neznámá</t>
  </si>
  <si>
    <t>CRO-VZT159</t>
  </si>
  <si>
    <t>strojovna vzduchotechniky 025</t>
  </si>
  <si>
    <t>velké studio (022)</t>
  </si>
  <si>
    <t>CRO-VZT160</t>
  </si>
  <si>
    <t>CRO-VZT161</t>
  </si>
  <si>
    <t>vetracia jednotka SNF</t>
  </si>
  <si>
    <t>CRO_VZT-177</t>
  </si>
  <si>
    <t>CRO_VZT-178</t>
  </si>
  <si>
    <t>CRO_VZT-179</t>
  </si>
  <si>
    <t>CRO_VZT-180</t>
  </si>
  <si>
    <t>CRO_VZT-182</t>
  </si>
  <si>
    <t>CRO_VZT-183</t>
  </si>
  <si>
    <t>CRO_VZT-185</t>
  </si>
  <si>
    <t>R001471</t>
  </si>
  <si>
    <t>3970/012022</t>
  </si>
  <si>
    <t>kancelář 223 a machine room 121 záložní</t>
  </si>
  <si>
    <t>server m.č. 316 (1)</t>
  </si>
  <si>
    <t>vnější T001451 / vnitřní T001414</t>
  </si>
  <si>
    <t>vnější 2019/vnitřní 2021</t>
  </si>
  <si>
    <t>server m.č. 316 (2)</t>
  </si>
  <si>
    <t>vnější T001455 / vnitřní T001387</t>
  </si>
  <si>
    <t>machine room m.č. 018</t>
  </si>
  <si>
    <t>A0YG09KMCC/ASYG09KMCC</t>
  </si>
  <si>
    <t>vnější E029407 / vnitřní E 200457</t>
  </si>
  <si>
    <t>2,5 kW</t>
  </si>
  <si>
    <t>AOYG09KMCC/ASYG09KMCC</t>
  </si>
  <si>
    <t>vnější E029346 / vnitřní E200460</t>
  </si>
  <si>
    <t>vnější E035367 / vnitřní E190870</t>
  </si>
  <si>
    <t>vnější E035369 / vnitřní E189573</t>
  </si>
  <si>
    <t>AOYG09KMCC</t>
  </si>
  <si>
    <t>E029346</t>
  </si>
  <si>
    <t>E029398</t>
  </si>
  <si>
    <t>balkon</t>
  </si>
  <si>
    <t>balkon u m.č.209</t>
  </si>
  <si>
    <t>kancelář ved. programu m.č.209</t>
  </si>
  <si>
    <t>RAV SM803AT-E/RAV 804KRT-E</t>
  </si>
  <si>
    <t>203P0853</t>
  </si>
  <si>
    <t>K150</t>
  </si>
  <si>
    <t>K149</t>
  </si>
  <si>
    <t>K142</t>
  </si>
  <si>
    <t>K143</t>
  </si>
  <si>
    <t>K151</t>
  </si>
  <si>
    <t>K152</t>
  </si>
  <si>
    <t>K146</t>
  </si>
  <si>
    <t>K147</t>
  </si>
  <si>
    <t>VRV</t>
  </si>
  <si>
    <t>VRV systém</t>
  </si>
  <si>
    <t>KR</t>
  </si>
  <si>
    <t>K</t>
  </si>
  <si>
    <t>KB</t>
  </si>
  <si>
    <t>Nové zařízení - předpoklad nainstalování zařízení v letech 2024 až 2026</t>
  </si>
  <si>
    <t>Servis zařízení zajišťuje pronajímatel objektu nebo jiný subjekt.</t>
  </si>
  <si>
    <t>VZT-1</t>
  </si>
  <si>
    <t>VZT-2</t>
  </si>
  <si>
    <t>VZT-3</t>
  </si>
  <si>
    <t>VZTB</t>
  </si>
  <si>
    <t>Nové VZT zařízení - předpoklad nainstalování zařízení v letech 2024 až 2026</t>
  </si>
  <si>
    <t>Příloha č. 3.4. - Specifikace zařízení a harmonogram servisních prohlídek - Morava - Sever</t>
  </si>
  <si>
    <t>Servis 3Q2024</t>
  </si>
  <si>
    <t>Servis 4Q2024</t>
  </si>
  <si>
    <t>Servis 1Q2025</t>
  </si>
  <si>
    <t>Servis 2Q2025</t>
  </si>
  <si>
    <t>Servis 3Q2025</t>
  </si>
  <si>
    <t>Servis 4Q2025</t>
  </si>
  <si>
    <t>Servis 1Q2026</t>
  </si>
  <si>
    <t>Servis 2Q2026</t>
  </si>
  <si>
    <t>Poznámka</t>
  </si>
  <si>
    <t>ČESKÝ ROZHLAS - přehled VRV systémů, klimatizačních a VZT zařízení - oblast Morava-Sever - stav k 1.2.2024</t>
  </si>
  <si>
    <t>K113</t>
  </si>
  <si>
    <t>split (vnitřní jednotka kanálová)</t>
  </si>
  <si>
    <t>vnější jednotka světlík nad 034 (vysílací studio (m.č.2)</t>
  </si>
  <si>
    <t>vysílací studio</t>
  </si>
  <si>
    <t>Daikin</t>
  </si>
  <si>
    <t>R45DB7W1</t>
  </si>
  <si>
    <t>10/2024</t>
  </si>
  <si>
    <t>05/2025</t>
  </si>
  <si>
    <t>10/2025</t>
  </si>
  <si>
    <t>05/2026</t>
  </si>
  <si>
    <t>7,5 zákl. + 3,0 kg dopl.</t>
  </si>
  <si>
    <t>K159</t>
  </si>
  <si>
    <t>4x přívod (perforovaná stěna) / 4x odtah (perforovaný strop)</t>
  </si>
  <si>
    <t>2xpřívod (perforovaná stěna)/2x odtah perforovný strop)</t>
  </si>
  <si>
    <t>1.NP cirkulace vzduchu č. m. 001 (dveřní clona)</t>
  </si>
  <si>
    <t>Nadzemní prostory mimo studií, předpříprava vzduchu pro studia</t>
  </si>
  <si>
    <t>potrubí ventilátor Lindab, typ MFP 160</t>
  </si>
  <si>
    <t>ve vertikální šachtě v 1.PP (S03)</t>
  </si>
  <si>
    <t>radiální ventilátor Rosenberg KHAD 500-4,6HF W</t>
  </si>
  <si>
    <t>1x přívod (020), 1x odvod (401)</t>
  </si>
  <si>
    <t>VZT-B</t>
  </si>
  <si>
    <t>AHU S3</t>
  </si>
  <si>
    <t>AHU 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</si>
</sst>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C2F3F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  <xf numFmtId="44" fontId="6" fillId="0" borderId="0" applyFont="0" applyFill="0" applyBorder="0" applyAlignment="0" applyProtection="0"/>
    <xf numFmtId="0" fontId="15" fillId="0" borderId="0"/>
  </cellStyleXfs>
  <cellXfs count="49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2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2" borderId="2" xfId="1" applyFont="1" applyFill="1" applyBorder="1" applyAlignment="1">
      <alignment horizontal="left" vertical="top"/>
    </xf>
    <xf numFmtId="49" fontId="0" fillId="0" borderId="0" xfId="0" applyNumberFormat="1" applyAlignment="1">
      <alignment vertical="top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2" fillId="5" borderId="2" xfId="1" applyFont="1" applyFill="1" applyBorder="1" applyAlignment="1">
      <alignment horizontal="left" vertical="top"/>
    </xf>
    <xf numFmtId="0" fontId="2" fillId="0" borderId="2" xfId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/>
    </xf>
    <xf numFmtId="2" fontId="2" fillId="3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0" fontId="9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top"/>
    </xf>
    <xf numFmtId="49" fontId="2" fillId="5" borderId="2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2" borderId="16" xfId="1" applyFont="1" applyFill="1" applyBorder="1" applyAlignment="1">
      <alignment horizontal="left" vertical="top"/>
    </xf>
    <xf numFmtId="0" fontId="2" fillId="5" borderId="16" xfId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4" fillId="11" borderId="19" xfId="0" applyFont="1" applyFill="1" applyBorder="1" applyAlignment="1">
      <alignment horizontal="left" vertical="top" wrapText="1"/>
    </xf>
    <xf numFmtId="0" fontId="4" fillId="11" borderId="8" xfId="0" applyFont="1" applyFill="1" applyBorder="1" applyAlignment="1">
      <alignment horizontal="left" vertical="top" wrapText="1"/>
    </xf>
    <xf numFmtId="0" fontId="4" fillId="11" borderId="8" xfId="4" applyFont="1" applyFill="1" applyBorder="1" applyAlignment="1">
      <alignment horizontal="left" vertical="top" wrapText="1"/>
    </xf>
    <xf numFmtId="0" fontId="4" fillId="11" borderId="8" xfId="0" applyFont="1" applyFill="1" applyBorder="1" applyAlignment="1">
      <alignment vertical="top" wrapText="1"/>
    </xf>
    <xf numFmtId="0" fontId="4" fillId="11" borderId="8" xfId="1" applyFont="1" applyFill="1" applyBorder="1" applyAlignment="1">
      <alignment horizontal="left" vertical="top" wrapText="1"/>
    </xf>
    <xf numFmtId="0" fontId="4" fillId="11" borderId="20" xfId="0" applyFont="1" applyFill="1" applyBorder="1" applyAlignment="1">
      <alignment horizontal="left" vertical="top" wrapText="1"/>
    </xf>
    <xf numFmtId="0" fontId="4" fillId="11" borderId="9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49" fontId="2" fillId="0" borderId="2" xfId="1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/>
    </xf>
    <xf numFmtId="0" fontId="2" fillId="0" borderId="4" xfId="1" applyFont="1" applyFill="1" applyBorder="1" applyAlignment="1">
      <alignment horizontal="left" vertical="top" wrapText="1"/>
    </xf>
    <xf numFmtId="49" fontId="2" fillId="0" borderId="16" xfId="1" applyNumberFormat="1" applyFont="1" applyFill="1" applyBorder="1" applyAlignment="1">
      <alignment horizontal="left" vertical="top"/>
    </xf>
    <xf numFmtId="49" fontId="7" fillId="3" borderId="1" xfId="2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 wrapText="1"/>
    </xf>
    <xf numFmtId="49" fontId="2" fillId="3" borderId="2" xfId="2" applyNumberFormat="1" applyFont="1" applyFill="1" applyBorder="1" applyAlignment="1">
      <alignment horizontal="left" vertical="top"/>
    </xf>
    <xf numFmtId="49" fontId="7" fillId="3" borderId="1" xfId="1" applyNumberFormat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left" vertical="top"/>
    </xf>
    <xf numFmtId="49" fontId="7" fillId="0" borderId="1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left" vertical="top"/>
    </xf>
    <xf numFmtId="2" fontId="2" fillId="0" borderId="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4" fillId="11" borderId="2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1" applyFont="1" applyFill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2" fillId="5" borderId="2" xfId="4" applyFont="1" applyFill="1" applyBorder="1" applyAlignment="1">
      <alignment horizontal="left" vertical="top" wrapText="1"/>
    </xf>
    <xf numFmtId="0" fontId="4" fillId="5" borderId="2" xfId="1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vertical="top" wrapText="1"/>
    </xf>
    <xf numFmtId="0" fontId="4" fillId="5" borderId="2" xfId="1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 vertical="top" wrapText="1"/>
    </xf>
    <xf numFmtId="49" fontId="2" fillId="5" borderId="16" xfId="0" applyNumberFormat="1" applyFont="1" applyFill="1" applyBorder="1" applyAlignment="1">
      <alignment horizontal="left" vertical="top" wrapText="1"/>
    </xf>
    <xf numFmtId="49" fontId="2" fillId="4" borderId="17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center" vertical="center"/>
    </xf>
    <xf numFmtId="0" fontId="2" fillId="2" borderId="7" xfId="1" applyFont="1" applyFill="1" applyBorder="1" applyAlignment="1">
      <alignment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4" borderId="30" xfId="0" applyNumberFormat="1" applyFont="1" applyFill="1" applyBorder="1" applyAlignment="1">
      <alignment horizontal="left" vertical="top" wrapText="1"/>
    </xf>
    <xf numFmtId="0" fontId="7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top"/>
    </xf>
    <xf numFmtId="49" fontId="2" fillId="3" borderId="2" xfId="0" applyNumberFormat="1" applyFont="1" applyFill="1" applyBorder="1" applyAlignment="1">
      <alignment vertical="top" wrapText="1"/>
    </xf>
    <xf numFmtId="49" fontId="2" fillId="3" borderId="2" xfId="1" applyNumberFormat="1" applyFont="1" applyFill="1" applyBorder="1" applyAlignment="1">
      <alignment vertical="top"/>
    </xf>
    <xf numFmtId="49" fontId="2" fillId="3" borderId="16" xfId="0" applyNumberFormat="1" applyFont="1" applyFill="1" applyBorder="1" applyAlignment="1">
      <alignment vertical="top" wrapText="1"/>
    </xf>
    <xf numFmtId="0" fontId="2" fillId="3" borderId="2" xfId="1" applyFont="1" applyFill="1" applyBorder="1" applyAlignment="1">
      <alignment vertical="top" wrapText="1"/>
    </xf>
    <xf numFmtId="49" fontId="2" fillId="3" borderId="16" xfId="0" applyNumberFormat="1" applyFont="1" applyFill="1" applyBorder="1" applyAlignment="1">
      <alignment horizontal="left" vertical="top" wrapText="1"/>
    </xf>
    <xf numFmtId="164" fontId="2" fillId="3" borderId="2" xfId="0" applyNumberFormat="1" applyFont="1" applyFill="1" applyBorder="1" applyAlignment="1">
      <alignment horizontal="left" vertical="top" wrapText="1"/>
    </xf>
    <xf numFmtId="1" fontId="2" fillId="3" borderId="2" xfId="0" applyNumberFormat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49" fontId="2" fillId="0" borderId="2" xfId="1" applyNumberFormat="1" applyFont="1" applyFill="1" applyBorder="1" applyAlignment="1">
      <alignment vertical="top"/>
    </xf>
    <xf numFmtId="49" fontId="4" fillId="0" borderId="2" xfId="1" applyNumberFormat="1" applyFont="1" applyFill="1" applyBorder="1" applyAlignment="1">
      <alignment vertical="top" wrapText="1"/>
    </xf>
    <xf numFmtId="49" fontId="2" fillId="0" borderId="16" xfId="0" applyNumberFormat="1" applyFont="1" applyFill="1" applyBorder="1" applyAlignment="1">
      <alignment vertical="top" wrapText="1"/>
    </xf>
    <xf numFmtId="0" fontId="2" fillId="2" borderId="2" xfId="4" applyFont="1" applyFill="1" applyBorder="1" applyAlignment="1">
      <alignment horizontal="left" vertical="top" wrapText="1"/>
    </xf>
    <xf numFmtId="0" fontId="2" fillId="2" borderId="2" xfId="4" applyFont="1" applyFill="1" applyBorder="1" applyAlignment="1">
      <alignment vertical="top" wrapText="1"/>
    </xf>
    <xf numFmtId="0" fontId="2" fillId="5" borderId="2" xfId="4" applyFont="1" applyFill="1" applyBorder="1" applyAlignment="1">
      <alignment vertical="top" wrapText="1"/>
    </xf>
    <xf numFmtId="0" fontId="2" fillId="2" borderId="7" xfId="4" applyFont="1" applyFill="1" applyBorder="1" applyAlignment="1">
      <alignment vertical="top" wrapText="1"/>
    </xf>
    <xf numFmtId="2" fontId="2" fillId="3" borderId="3" xfId="0" applyNumberFormat="1" applyFont="1" applyFill="1" applyBorder="1" applyAlignment="1">
      <alignment horizontal="right" vertical="top" wrapText="1"/>
    </xf>
    <xf numFmtId="2" fontId="2" fillId="0" borderId="3" xfId="0" applyNumberFormat="1" applyFont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vertical="top"/>
    </xf>
    <xf numFmtId="2" fontId="2" fillId="5" borderId="3" xfId="0" applyNumberFormat="1" applyFont="1" applyFill="1" applyBorder="1" applyAlignment="1">
      <alignment horizontal="right" vertical="top"/>
    </xf>
    <xf numFmtId="2" fontId="2" fillId="0" borderId="23" xfId="0" applyNumberFormat="1" applyFont="1" applyBorder="1" applyAlignment="1">
      <alignment horizontal="right" vertical="top" wrapText="1"/>
    </xf>
    <xf numFmtId="0" fontId="16" fillId="2" borderId="2" xfId="6" applyFont="1" applyFill="1" applyBorder="1" applyAlignment="1">
      <alignment horizontal="left" vertical="top" wrapText="1"/>
    </xf>
    <xf numFmtId="0" fontId="19" fillId="2" borderId="2" xfId="6" applyFont="1" applyFill="1" applyBorder="1" applyAlignment="1">
      <alignment horizontal="left" vertical="top" wrapText="1"/>
    </xf>
    <xf numFmtId="0" fontId="18" fillId="2" borderId="2" xfId="1" applyFont="1" applyFill="1" applyBorder="1" applyAlignment="1">
      <alignment horizontal="left" vertical="top" wrapText="1"/>
    </xf>
    <xf numFmtId="0" fontId="19" fillId="5" borderId="2" xfId="6" applyFont="1" applyFill="1" applyBorder="1" applyAlignment="1">
      <alignment horizontal="left" vertical="top" wrapText="1"/>
    </xf>
    <xf numFmtId="0" fontId="18" fillId="5" borderId="2" xfId="1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49" fontId="2" fillId="5" borderId="5" xfId="0" applyNumberFormat="1" applyFont="1" applyFill="1" applyBorder="1" applyAlignment="1">
      <alignment horizontal="left" vertical="top" wrapText="1"/>
    </xf>
    <xf numFmtId="0" fontId="18" fillId="5" borderId="5" xfId="1" applyFont="1" applyFill="1" applyBorder="1" applyAlignment="1">
      <alignment horizontal="center" vertical="top"/>
    </xf>
    <xf numFmtId="0" fontId="19" fillId="5" borderId="5" xfId="6" applyFont="1" applyFill="1" applyBorder="1" applyAlignment="1">
      <alignment horizontal="center" vertical="top" wrapText="1"/>
    </xf>
    <xf numFmtId="2" fontId="2" fillId="5" borderId="3" xfId="0" applyNumberFormat="1" applyFont="1" applyFill="1" applyBorder="1" applyAlignment="1">
      <alignment horizontal="right" vertical="top" wrapText="1"/>
    </xf>
    <xf numFmtId="0" fontId="2" fillId="7" borderId="17" xfId="0" applyFont="1" applyFill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49" fontId="2" fillId="5" borderId="2" xfId="0" applyNumberFormat="1" applyFont="1" applyFill="1" applyBorder="1" applyAlignment="1">
      <alignment horizontal="left" vertical="top"/>
    </xf>
    <xf numFmtId="49" fontId="2" fillId="7" borderId="2" xfId="0" applyNumberFormat="1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2" xfId="1" applyFont="1" applyFill="1" applyBorder="1" applyAlignment="1">
      <alignment horizontal="left" vertical="top"/>
    </xf>
    <xf numFmtId="0" fontId="2" fillId="7" borderId="2" xfId="1" applyFont="1" applyFill="1" applyBorder="1" applyAlignment="1">
      <alignment horizontal="left" vertical="top" wrapText="1"/>
    </xf>
    <xf numFmtId="2" fontId="2" fillId="7" borderId="2" xfId="0" applyNumberFormat="1" applyFont="1" applyFill="1" applyBorder="1" applyAlignment="1">
      <alignment horizontal="left" vertical="top" wrapText="1"/>
    </xf>
    <xf numFmtId="0" fontId="2" fillId="7" borderId="16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0" fontId="2" fillId="4" borderId="17" xfId="0" applyFont="1" applyFill="1" applyBorder="1" applyAlignment="1">
      <alignment horizontal="left" vertical="top" wrapText="1"/>
    </xf>
    <xf numFmtId="0" fontId="2" fillId="4" borderId="17" xfId="0" applyFont="1" applyFill="1" applyBorder="1" applyAlignment="1">
      <alignment vertical="top" wrapText="1"/>
    </xf>
    <xf numFmtId="0" fontId="2" fillId="4" borderId="30" xfId="0" applyFont="1" applyFill="1" applyBorder="1" applyAlignment="1">
      <alignment vertical="top" wrapText="1"/>
    </xf>
    <xf numFmtId="2" fontId="2" fillId="2" borderId="23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2" fillId="5" borderId="5" xfId="1" applyFont="1" applyFill="1" applyBorder="1" applyAlignment="1">
      <alignment horizontal="left" vertical="top"/>
    </xf>
    <xf numFmtId="0" fontId="2" fillId="5" borderId="5" xfId="1" applyFont="1" applyFill="1" applyBorder="1" applyAlignment="1">
      <alignment horizontal="left" vertical="top" wrapText="1"/>
    </xf>
    <xf numFmtId="49" fontId="2" fillId="5" borderId="34" xfId="1" applyNumberFormat="1" applyFont="1" applyFill="1" applyBorder="1" applyAlignment="1">
      <alignment horizontal="left" vertical="top"/>
    </xf>
    <xf numFmtId="0" fontId="1" fillId="5" borderId="2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" fillId="2" borderId="25" xfId="0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top"/>
    </xf>
    <xf numFmtId="49" fontId="2" fillId="2" borderId="34" xfId="1" applyNumberFormat="1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18" fillId="2" borderId="5" xfId="1" applyFont="1" applyFill="1" applyBorder="1" applyAlignment="1">
      <alignment horizontal="center" vertical="top"/>
    </xf>
    <xf numFmtId="0" fontId="19" fillId="2" borderId="5" xfId="6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/>
    </xf>
    <xf numFmtId="0" fontId="23" fillId="0" borderId="19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vertical="top"/>
    </xf>
    <xf numFmtId="0" fontId="11" fillId="3" borderId="10" xfId="0" applyFont="1" applyFill="1" applyBorder="1" applyAlignment="1">
      <alignment vertical="top" wrapText="1"/>
    </xf>
    <xf numFmtId="0" fontId="11" fillId="3" borderId="11" xfId="0" applyFont="1" applyFill="1" applyBorder="1" applyAlignment="1">
      <alignment vertical="top" wrapText="1"/>
    </xf>
    <xf numFmtId="0" fontId="24" fillId="0" borderId="1" xfId="0" applyFont="1" applyBorder="1" applyAlignment="1">
      <alignment horizontal="center" vertical="center"/>
    </xf>
    <xf numFmtId="0" fontId="11" fillId="8" borderId="16" xfId="0" applyFont="1" applyFill="1" applyBorder="1" applyAlignment="1">
      <alignment vertical="top"/>
    </xf>
    <xf numFmtId="0" fontId="11" fillId="8" borderId="10" xfId="0" applyFont="1" applyFill="1" applyBorder="1" applyAlignment="1">
      <alignment vertical="top" wrapText="1"/>
    </xf>
    <xf numFmtId="0" fontId="11" fillId="8" borderId="11" xfId="0" applyFont="1" applyFill="1" applyBorder="1" applyAlignment="1">
      <alignment vertical="top" wrapText="1"/>
    </xf>
    <xf numFmtId="0" fontId="11" fillId="13" borderId="16" xfId="0" applyFont="1" applyFill="1" applyBorder="1" applyAlignment="1">
      <alignment vertical="top"/>
    </xf>
    <xf numFmtId="0" fontId="11" fillId="13" borderId="10" xfId="0" applyFont="1" applyFill="1" applyBorder="1" applyAlignment="1">
      <alignment vertical="top" wrapText="1"/>
    </xf>
    <xf numFmtId="0" fontId="11" fillId="13" borderId="11" xfId="0" applyFont="1" applyFill="1" applyBorder="1" applyAlignment="1">
      <alignment vertical="top" wrapText="1"/>
    </xf>
    <xf numFmtId="0" fontId="11" fillId="4" borderId="16" xfId="0" applyFont="1" applyFill="1" applyBorder="1" applyAlignment="1">
      <alignment vertical="top"/>
    </xf>
    <xf numFmtId="0" fontId="11" fillId="4" borderId="10" xfId="0" applyFont="1" applyFill="1" applyBorder="1" applyAlignment="1">
      <alignment vertical="top" wrapText="1"/>
    </xf>
    <xf numFmtId="0" fontId="11" fillId="4" borderId="11" xfId="0" applyFont="1" applyFill="1" applyBorder="1" applyAlignment="1">
      <alignment vertical="top" wrapText="1"/>
    </xf>
    <xf numFmtId="0" fontId="11" fillId="14" borderId="16" xfId="0" applyFont="1" applyFill="1" applyBorder="1" applyAlignment="1">
      <alignment vertical="top"/>
    </xf>
    <xf numFmtId="0" fontId="11" fillId="14" borderId="10" xfId="0" applyFont="1" applyFill="1" applyBorder="1" applyAlignment="1">
      <alignment vertical="top" wrapText="1"/>
    </xf>
    <xf numFmtId="0" fontId="11" fillId="14" borderId="11" xfId="0" applyFont="1" applyFill="1" applyBorder="1" applyAlignment="1">
      <alignment vertical="top" wrapText="1"/>
    </xf>
    <xf numFmtId="0" fontId="11" fillId="2" borderId="16" xfId="4" applyFont="1" applyFill="1" applyBorder="1" applyAlignment="1">
      <alignment vertical="top"/>
    </xf>
    <xf numFmtId="0" fontId="11" fillId="2" borderId="10" xfId="4" applyFont="1" applyFill="1" applyBorder="1" applyAlignment="1">
      <alignment vertical="top" wrapText="1"/>
    </xf>
    <xf numFmtId="0" fontId="11" fillId="2" borderId="11" xfId="4" applyFont="1" applyFill="1" applyBorder="1" applyAlignment="1">
      <alignment vertical="top" wrapText="1"/>
    </xf>
    <xf numFmtId="0" fontId="11" fillId="13" borderId="40" xfId="4" applyFont="1" applyFill="1" applyBorder="1" applyAlignment="1">
      <alignment vertical="top" wrapText="1"/>
    </xf>
    <xf numFmtId="0" fontId="11" fillId="13" borderId="41" xfId="4" applyFont="1" applyFill="1" applyBorder="1" applyAlignment="1">
      <alignment vertical="top" wrapText="1"/>
    </xf>
    <xf numFmtId="0" fontId="4" fillId="11" borderId="9" xfId="0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center" vertical="center" wrapText="1"/>
    </xf>
    <xf numFmtId="0" fontId="11" fillId="13" borderId="18" xfId="4" applyFont="1" applyFill="1" applyBorder="1" applyAlignment="1">
      <alignment vertical="top"/>
    </xf>
    <xf numFmtId="2" fontId="2" fillId="3" borderId="17" xfId="0" applyNumberFormat="1" applyFont="1" applyFill="1" applyBorder="1" applyAlignment="1">
      <alignment horizontal="righ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1" applyFont="1" applyFill="1" applyBorder="1" applyAlignment="1">
      <alignment horizontal="left" vertical="top"/>
    </xf>
    <xf numFmtId="0" fontId="2" fillId="0" borderId="7" xfId="0" applyNumberFormat="1" applyFont="1" applyFill="1" applyBorder="1" applyAlignment="1">
      <alignment horizontal="left" vertical="top" wrapText="1"/>
    </xf>
    <xf numFmtId="0" fontId="3" fillId="0" borderId="7" xfId="0" applyFont="1" applyBorder="1" applyAlignment="1">
      <alignment vertical="center" wrapText="1"/>
    </xf>
    <xf numFmtId="2" fontId="2" fillId="0" borderId="7" xfId="0" applyNumberFormat="1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2" fontId="2" fillId="0" borderId="30" xfId="0" applyNumberFormat="1" applyFont="1" applyFill="1" applyBorder="1" applyAlignment="1">
      <alignment horizontal="right" vertical="top" wrapText="1"/>
    </xf>
    <xf numFmtId="2" fontId="2" fillId="0" borderId="23" xfId="0" applyNumberFormat="1" applyFont="1" applyFill="1" applyBorder="1" applyAlignment="1">
      <alignment horizontal="right" vertical="top" wrapText="1"/>
    </xf>
    <xf numFmtId="2" fontId="2" fillId="2" borderId="17" xfId="0" applyNumberFormat="1" applyFont="1" applyFill="1" applyBorder="1" applyAlignment="1">
      <alignment horizontal="right" vertical="top"/>
    </xf>
    <xf numFmtId="2" fontId="2" fillId="5" borderId="17" xfId="0" applyNumberFormat="1" applyFont="1" applyFill="1" applyBorder="1" applyAlignment="1">
      <alignment horizontal="right" vertical="top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0" fontId="2" fillId="15" borderId="2" xfId="1" applyFont="1" applyFill="1" applyBorder="1" applyAlignment="1">
      <alignment horizontal="left" vertical="top"/>
    </xf>
    <xf numFmtId="0" fontId="2" fillId="15" borderId="2" xfId="0" applyFont="1" applyFill="1" applyBorder="1" applyAlignment="1">
      <alignment horizontal="left" vertical="top"/>
    </xf>
    <xf numFmtId="0" fontId="2" fillId="15" borderId="2" xfId="0" applyFont="1" applyFill="1" applyBorder="1" applyAlignment="1">
      <alignment horizontal="left" vertical="top" wrapText="1"/>
    </xf>
    <xf numFmtId="49" fontId="2" fillId="15" borderId="2" xfId="0" applyNumberFormat="1" applyFont="1" applyFill="1" applyBorder="1" applyAlignment="1">
      <alignment horizontal="left" vertical="top"/>
    </xf>
    <xf numFmtId="0" fontId="2" fillId="15" borderId="2" xfId="1" applyFont="1" applyFill="1" applyBorder="1" applyAlignment="1">
      <alignment horizontal="left" vertical="top" wrapText="1"/>
    </xf>
    <xf numFmtId="2" fontId="2" fillId="15" borderId="2" xfId="0" applyNumberFormat="1" applyFont="1" applyFill="1" applyBorder="1" applyAlignment="1">
      <alignment horizontal="left" vertical="top" wrapText="1"/>
    </xf>
    <xf numFmtId="49" fontId="2" fillId="15" borderId="2" xfId="1" applyNumberFormat="1" applyFont="1" applyFill="1" applyBorder="1" applyAlignment="1">
      <alignment horizontal="left" vertical="top" wrapText="1"/>
    </xf>
    <xf numFmtId="49" fontId="2" fillId="15" borderId="16" xfId="1" applyNumberFormat="1" applyFont="1" applyFill="1" applyBorder="1" applyAlignment="1">
      <alignment horizontal="left" vertical="top"/>
    </xf>
    <xf numFmtId="49" fontId="2" fillId="15" borderId="2" xfId="0" applyNumberFormat="1" applyFont="1" applyFill="1" applyBorder="1" applyAlignment="1">
      <alignment horizontal="left" vertical="top" wrapText="1"/>
    </xf>
    <xf numFmtId="0" fontId="11" fillId="15" borderId="20" xfId="0" applyFont="1" applyFill="1" applyBorder="1" applyAlignment="1">
      <alignment vertical="top"/>
    </xf>
    <xf numFmtId="0" fontId="11" fillId="15" borderId="14" xfId="0" applyFont="1" applyFill="1" applyBorder="1" applyAlignment="1">
      <alignment vertical="top" wrapText="1"/>
    </xf>
    <xf numFmtId="0" fontId="11" fillId="15" borderId="15" xfId="0" applyFont="1" applyFill="1" applyBorder="1" applyAlignment="1">
      <alignment vertical="top" wrapText="1"/>
    </xf>
    <xf numFmtId="49" fontId="2" fillId="15" borderId="1" xfId="0" applyNumberFormat="1" applyFont="1" applyFill="1" applyBorder="1" applyAlignment="1">
      <alignment horizontal="left" vertical="top" wrapText="1"/>
    </xf>
    <xf numFmtId="49" fontId="2" fillId="15" borderId="3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3" xfId="0" applyNumberFormat="1" applyFont="1" applyFill="1" applyBorder="1" applyAlignment="1">
      <alignment horizontal="left" vertical="top" wrapText="1"/>
    </xf>
    <xf numFmtId="2" fontId="2" fillId="15" borderId="3" xfId="0" applyNumberFormat="1" applyFont="1" applyFill="1" applyBorder="1" applyAlignment="1">
      <alignment vertical="top" wrapText="1"/>
    </xf>
    <xf numFmtId="0" fontId="2" fillId="0" borderId="7" xfId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49" fontId="2" fillId="0" borderId="7" xfId="0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 wrapText="1"/>
    </xf>
    <xf numFmtId="49" fontId="2" fillId="0" borderId="7" xfId="1" applyNumberFormat="1" applyFont="1" applyFill="1" applyBorder="1" applyAlignment="1">
      <alignment horizontal="center" vertical="top"/>
    </xf>
    <xf numFmtId="49" fontId="2" fillId="0" borderId="18" xfId="1" applyNumberFormat="1" applyFont="1" applyFill="1" applyBorder="1" applyAlignment="1">
      <alignment horizontal="left" vertical="top"/>
    </xf>
    <xf numFmtId="0" fontId="4" fillId="9" borderId="25" xfId="0" applyFont="1" applyFill="1" applyBorder="1" applyAlignment="1">
      <alignment horizontal="left" vertical="top" wrapText="1"/>
    </xf>
    <xf numFmtId="0" fontId="4" fillId="9" borderId="5" xfId="0" applyFont="1" applyFill="1" applyBorder="1" applyAlignment="1">
      <alignment horizontal="left" vertical="top" wrapText="1"/>
    </xf>
    <xf numFmtId="49" fontId="4" fillId="9" borderId="5" xfId="0" applyNumberFormat="1" applyFont="1" applyFill="1" applyBorder="1" applyAlignment="1">
      <alignment horizontal="left" vertical="top" wrapText="1"/>
    </xf>
    <xf numFmtId="0" fontId="4" fillId="9" borderId="34" xfId="0" applyFont="1" applyFill="1" applyBorder="1" applyAlignment="1">
      <alignment horizontal="left" vertical="top" wrapText="1"/>
    </xf>
    <xf numFmtId="0" fontId="4" fillId="9" borderId="13" xfId="0" applyFont="1" applyFill="1" applyBorder="1" applyAlignment="1">
      <alignment horizontal="left" vertical="top" wrapText="1"/>
    </xf>
    <xf numFmtId="0" fontId="4" fillId="9" borderId="36" xfId="0" applyFont="1" applyFill="1" applyBorder="1" applyAlignment="1">
      <alignment horizontal="left" vertical="top" wrapText="1"/>
    </xf>
    <xf numFmtId="0" fontId="4" fillId="9" borderId="13" xfId="0" applyFont="1" applyFill="1" applyBorder="1" applyAlignment="1">
      <alignment horizontal="left" vertical="top"/>
    </xf>
    <xf numFmtId="0" fontId="2" fillId="12" borderId="17" xfId="0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7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top"/>
    </xf>
    <xf numFmtId="0" fontId="2" fillId="0" borderId="7" xfId="1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7" fillId="15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7" fillId="0" borderId="24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top" wrapText="1"/>
    </xf>
    <xf numFmtId="0" fontId="2" fillId="0" borderId="4" xfId="1" applyFont="1" applyFill="1" applyBorder="1" applyAlignment="1">
      <alignment vertical="top"/>
    </xf>
    <xf numFmtId="49" fontId="2" fillId="0" borderId="4" xfId="0" applyNumberFormat="1" applyFont="1" applyFill="1" applyBorder="1" applyAlignment="1">
      <alignment vertical="top" wrapText="1"/>
    </xf>
    <xf numFmtId="49" fontId="2" fillId="0" borderId="4" xfId="1" applyNumberFormat="1" applyFont="1" applyFill="1" applyBorder="1" applyAlignment="1">
      <alignment vertical="top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vertical="top"/>
    </xf>
    <xf numFmtId="49" fontId="2" fillId="4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49" fontId="2" fillId="2" borderId="7" xfId="0" applyNumberFormat="1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center" vertical="top"/>
    </xf>
    <xf numFmtId="2" fontId="2" fillId="2" borderId="3" xfId="0" applyNumberFormat="1" applyFont="1" applyFill="1" applyBorder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vertical="top"/>
    </xf>
    <xf numFmtId="49" fontId="2" fillId="2" borderId="7" xfId="1" applyNumberFormat="1" applyFont="1" applyFill="1" applyBorder="1" applyAlignment="1">
      <alignment horizontal="center" vertical="top"/>
    </xf>
    <xf numFmtId="0" fontId="2" fillId="2" borderId="18" xfId="1" applyFont="1" applyFill="1" applyBorder="1" applyAlignment="1">
      <alignment horizontal="left" vertical="top"/>
    </xf>
    <xf numFmtId="2" fontId="2" fillId="2" borderId="30" xfId="0" applyNumberFormat="1" applyFont="1" applyFill="1" applyBorder="1" applyAlignment="1">
      <alignment horizontal="right" vertical="top"/>
    </xf>
    <xf numFmtId="2" fontId="2" fillId="2" borderId="23" xfId="0" applyNumberFormat="1" applyFont="1" applyFill="1" applyBorder="1" applyAlignment="1">
      <alignment horizontal="right" vertical="top"/>
    </xf>
    <xf numFmtId="49" fontId="2" fillId="5" borderId="24" xfId="1" applyNumberFormat="1" applyFont="1" applyFill="1" applyBorder="1" applyAlignment="1">
      <alignment horizontal="left" vertical="top"/>
    </xf>
    <xf numFmtId="49" fontId="2" fillId="5" borderId="25" xfId="1" applyNumberFormat="1" applyFont="1" applyFill="1" applyBorder="1" applyAlignment="1">
      <alignment horizontal="left" vertical="top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top"/>
    </xf>
    <xf numFmtId="0" fontId="2" fillId="5" borderId="5" xfId="0" applyFont="1" applyFill="1" applyBorder="1" applyAlignment="1">
      <alignment horizontal="left" vertical="top"/>
    </xf>
    <xf numFmtId="0" fontId="2" fillId="5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5" xfId="0" applyNumberFormat="1" applyFont="1" applyFill="1" applyBorder="1" applyAlignment="1">
      <alignment horizontal="center" vertical="top" wrapText="1"/>
    </xf>
    <xf numFmtId="49" fontId="2" fillId="2" borderId="4" xfId="1" applyNumberFormat="1" applyFont="1" applyFill="1" applyBorder="1" applyAlignment="1">
      <alignment horizontal="left" vertical="top"/>
    </xf>
    <xf numFmtId="49" fontId="2" fillId="2" borderId="5" xfId="1" applyNumberFormat="1" applyFont="1" applyFill="1" applyBorder="1" applyAlignment="1">
      <alignment horizontal="left" vertical="top"/>
    </xf>
    <xf numFmtId="49" fontId="2" fillId="2" borderId="24" xfId="1" applyNumberFormat="1" applyFont="1" applyFill="1" applyBorder="1" applyAlignment="1">
      <alignment horizontal="left" vertical="top"/>
    </xf>
    <xf numFmtId="49" fontId="2" fillId="2" borderId="25" xfId="1" applyNumberFormat="1" applyFont="1" applyFill="1" applyBorder="1" applyAlignment="1">
      <alignment horizontal="left" vertical="top"/>
    </xf>
    <xf numFmtId="49" fontId="2" fillId="5" borderId="4" xfId="1" applyNumberFormat="1" applyFont="1" applyFill="1" applyBorder="1" applyAlignment="1">
      <alignment horizontal="left" vertical="top"/>
    </xf>
    <xf numFmtId="49" fontId="2" fillId="5" borderId="5" xfId="1" applyNumberFormat="1" applyFont="1" applyFill="1" applyBorder="1" applyAlignment="1">
      <alignment horizontal="left" vertical="top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center" vertical="top" wrapText="1"/>
    </xf>
    <xf numFmtId="49" fontId="2" fillId="2" borderId="4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49" fontId="2" fillId="2" borderId="22" xfId="1" applyNumberFormat="1" applyFont="1" applyFill="1" applyBorder="1" applyAlignment="1">
      <alignment horizontal="left" vertical="top"/>
    </xf>
    <xf numFmtId="49" fontId="2" fillId="2" borderId="34" xfId="1" applyNumberFormat="1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5" borderId="4" xfId="1" applyFont="1" applyFill="1" applyBorder="1" applyAlignment="1">
      <alignment horizontal="center" vertical="top" wrapText="1"/>
    </xf>
    <xf numFmtId="0" fontId="2" fillId="5" borderId="5" xfId="1" applyFont="1" applyFill="1" applyBorder="1" applyAlignment="1">
      <alignment horizontal="center" vertical="top" wrapText="1"/>
    </xf>
    <xf numFmtId="49" fontId="2" fillId="5" borderId="4" xfId="1" applyNumberFormat="1" applyFont="1" applyFill="1" applyBorder="1" applyAlignment="1">
      <alignment horizontal="center" vertical="top"/>
    </xf>
    <xf numFmtId="49" fontId="2" fillId="5" borderId="5" xfId="1" applyNumberFormat="1" applyFont="1" applyFill="1" applyBorder="1" applyAlignment="1">
      <alignment horizontal="center" vertical="top"/>
    </xf>
    <xf numFmtId="49" fontId="2" fillId="5" borderId="22" xfId="1" applyNumberFormat="1" applyFont="1" applyFill="1" applyBorder="1" applyAlignment="1">
      <alignment horizontal="left" vertical="top"/>
    </xf>
    <xf numFmtId="49" fontId="2" fillId="5" borderId="34" xfId="1" applyNumberFormat="1" applyFont="1" applyFill="1" applyBorder="1" applyAlignment="1">
      <alignment horizontal="left" vertical="top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left" vertical="top"/>
    </xf>
    <xf numFmtId="0" fontId="2" fillId="5" borderId="5" xfId="1" applyFont="1" applyFill="1" applyBorder="1" applyAlignment="1">
      <alignment horizontal="left" vertical="top"/>
    </xf>
    <xf numFmtId="0" fontId="2" fillId="5" borderId="4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4" xfId="1" applyFont="1" applyFill="1" applyBorder="1" applyAlignment="1">
      <alignment horizontal="left" vertical="top" wrapText="1"/>
    </xf>
    <xf numFmtId="0" fontId="2" fillId="5" borderId="5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/>
    </xf>
    <xf numFmtId="0" fontId="2" fillId="2" borderId="5" xfId="1" applyFont="1" applyFill="1" applyBorder="1" applyAlignment="1">
      <alignment horizontal="left" vertical="top"/>
    </xf>
    <xf numFmtId="49" fontId="2" fillId="5" borderId="4" xfId="0" applyNumberFormat="1" applyFont="1" applyFill="1" applyBorder="1" applyAlignment="1">
      <alignment horizontal="left" vertical="top" wrapText="1"/>
    </xf>
    <xf numFmtId="49" fontId="2" fillId="5" borderId="5" xfId="0" applyNumberFormat="1" applyFont="1" applyFill="1" applyBorder="1" applyAlignment="1">
      <alignment horizontal="left" vertical="top" wrapText="1"/>
    </xf>
    <xf numFmtId="0" fontId="18" fillId="2" borderId="4" xfId="1" applyFont="1" applyFill="1" applyBorder="1" applyAlignment="1">
      <alignment horizontal="center" vertical="top"/>
    </xf>
    <xf numFmtId="0" fontId="18" fillId="2" borderId="5" xfId="1" applyFont="1" applyFill="1" applyBorder="1" applyAlignment="1">
      <alignment horizontal="center" vertical="top"/>
    </xf>
    <xf numFmtId="0" fontId="19" fillId="2" borderId="4" xfId="6" applyFont="1" applyFill="1" applyBorder="1" applyAlignment="1">
      <alignment horizontal="center" vertical="top" wrapText="1"/>
    </xf>
    <xf numFmtId="0" fontId="19" fillId="2" borderId="5" xfId="6" applyFont="1" applyFill="1" applyBorder="1" applyAlignment="1">
      <alignment horizontal="center" vertical="top" wrapText="1"/>
    </xf>
    <xf numFmtId="0" fontId="18" fillId="5" borderId="4" xfId="1" applyFont="1" applyFill="1" applyBorder="1" applyAlignment="1">
      <alignment horizontal="center" vertical="top"/>
    </xf>
    <xf numFmtId="0" fontId="18" fillId="5" borderId="5" xfId="1" applyFont="1" applyFill="1" applyBorder="1" applyAlignment="1">
      <alignment horizontal="center" vertical="top"/>
    </xf>
    <xf numFmtId="0" fontId="19" fillId="5" borderId="4" xfId="6" applyFont="1" applyFill="1" applyBorder="1" applyAlignment="1">
      <alignment horizontal="center" vertical="top" wrapText="1"/>
    </xf>
    <xf numFmtId="0" fontId="19" fillId="5" borderId="5" xfId="6" applyFont="1" applyFill="1" applyBorder="1" applyAlignment="1">
      <alignment horizontal="center" vertical="top" wrapText="1"/>
    </xf>
    <xf numFmtId="49" fontId="2" fillId="5" borderId="2" xfId="1" applyNumberFormat="1" applyFont="1" applyFill="1" applyBorder="1" applyAlignment="1">
      <alignment horizontal="left" vertical="top"/>
    </xf>
    <xf numFmtId="0" fontId="1" fillId="5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4" fillId="2" borderId="2" xfId="4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/>
    </xf>
    <xf numFmtId="0" fontId="4" fillId="2" borderId="2" xfId="4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1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center" vertical="top" wrapText="1"/>
    </xf>
    <xf numFmtId="0" fontId="9" fillId="2" borderId="2" xfId="4" applyFont="1" applyFill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left" vertical="top" wrapText="1"/>
    </xf>
    <xf numFmtId="0" fontId="2" fillId="2" borderId="31" xfId="1" applyFont="1" applyFill="1" applyBorder="1" applyAlignment="1">
      <alignment horizontal="left" vertical="top" wrapText="1"/>
    </xf>
    <xf numFmtId="0" fontId="2" fillId="2" borderId="29" xfId="1" applyFont="1" applyFill="1" applyBorder="1" applyAlignment="1">
      <alignment horizontal="left" vertical="top" wrapText="1"/>
    </xf>
    <xf numFmtId="0" fontId="2" fillId="2" borderId="32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top" wrapText="1"/>
    </xf>
    <xf numFmtId="0" fontId="2" fillId="2" borderId="33" xfId="1" applyFont="1" applyFill="1" applyBorder="1" applyAlignment="1">
      <alignment horizontal="left" vertical="top" wrapText="1"/>
    </xf>
    <xf numFmtId="0" fontId="2" fillId="2" borderId="34" xfId="1" applyFont="1" applyFill="1" applyBorder="1" applyAlignment="1">
      <alignment horizontal="left" vertical="top" wrapText="1"/>
    </xf>
    <xf numFmtId="0" fontId="2" fillId="2" borderId="35" xfId="1" applyFont="1" applyFill="1" applyBorder="1" applyAlignment="1">
      <alignment horizontal="left" vertical="top" wrapText="1"/>
    </xf>
    <xf numFmtId="0" fontId="2" fillId="2" borderId="36" xfId="1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4" fillId="5" borderId="2" xfId="1" applyFont="1" applyFill="1" applyBorder="1" applyAlignment="1">
      <alignment horizontal="center" vertical="top" wrapText="1"/>
    </xf>
    <xf numFmtId="0" fontId="2" fillId="5" borderId="16" xfId="0" applyFont="1" applyFill="1" applyBorder="1" applyAlignment="1">
      <alignment horizontal="left" vertical="top" wrapText="1"/>
    </xf>
    <xf numFmtId="49" fontId="2" fillId="5" borderId="1" xfId="1" applyNumberFormat="1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center" vertical="top" wrapText="1"/>
    </xf>
    <xf numFmtId="0" fontId="9" fillId="5" borderId="2" xfId="4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left" vertical="top"/>
    </xf>
    <xf numFmtId="49" fontId="2" fillId="2" borderId="1" xfId="1" applyNumberFormat="1" applyFont="1" applyFill="1" applyBorder="1" applyAlignment="1">
      <alignment horizontal="left" vertical="top"/>
    </xf>
    <xf numFmtId="49" fontId="2" fillId="2" borderId="7" xfId="1" applyNumberFormat="1" applyFont="1" applyFill="1" applyBorder="1" applyAlignment="1">
      <alignment horizontal="left" vertical="top"/>
    </xf>
    <xf numFmtId="0" fontId="1" fillId="2" borderId="6" xfId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center" vertical="top" wrapText="1"/>
    </xf>
    <xf numFmtId="0" fontId="9" fillId="2" borderId="7" xfId="4" applyFont="1" applyFill="1" applyBorder="1" applyAlignment="1">
      <alignment horizontal="center" vertical="center" wrapText="1"/>
    </xf>
    <xf numFmtId="0" fontId="2" fillId="2" borderId="37" xfId="1" applyFont="1" applyFill="1" applyBorder="1" applyAlignment="1">
      <alignment horizontal="left" vertical="top" wrapText="1"/>
    </xf>
    <xf numFmtId="0" fontId="2" fillId="2" borderId="38" xfId="1" applyFont="1" applyFill="1" applyBorder="1" applyAlignment="1">
      <alignment horizontal="left" vertical="top" wrapText="1"/>
    </xf>
    <xf numFmtId="0" fontId="2" fillId="2" borderId="39" xfId="1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horizontal="left" vertical="top" wrapText="1"/>
    </xf>
    <xf numFmtId="49" fontId="2" fillId="2" borderId="6" xfId="1" applyNumberFormat="1" applyFont="1" applyFill="1" applyBorder="1" applyAlignment="1">
      <alignment horizontal="left" vertical="top"/>
    </xf>
    <xf numFmtId="0" fontId="8" fillId="6" borderId="26" xfId="0" applyFont="1" applyFill="1" applyBorder="1" applyAlignment="1">
      <alignment horizontal="left" vertical="center" wrapText="1"/>
    </xf>
    <xf numFmtId="0" fontId="8" fillId="6" borderId="27" xfId="0" applyFont="1" applyFill="1" applyBorder="1" applyAlignment="1">
      <alignment horizontal="left" vertical="center" wrapText="1"/>
    </xf>
    <xf numFmtId="0" fontId="8" fillId="6" borderId="28" xfId="0" applyFont="1" applyFill="1" applyBorder="1" applyAlignment="1">
      <alignment horizontal="left" vertical="center" wrapText="1"/>
    </xf>
    <xf numFmtId="49" fontId="2" fillId="5" borderId="3" xfId="1" applyNumberFormat="1" applyFont="1" applyFill="1" applyBorder="1" applyAlignment="1">
      <alignment horizontal="left" vertical="top"/>
    </xf>
    <xf numFmtId="2" fontId="2" fillId="5" borderId="17" xfId="0" applyNumberFormat="1" applyFont="1" applyFill="1" applyBorder="1" applyAlignment="1">
      <alignment horizontal="right" vertical="top" wrapText="1"/>
    </xf>
    <xf numFmtId="2" fontId="2" fillId="5" borderId="3" xfId="0" applyNumberFormat="1" applyFont="1" applyFill="1" applyBorder="1" applyAlignment="1">
      <alignment horizontal="right" vertical="top" wrapText="1"/>
    </xf>
    <xf numFmtId="49" fontId="2" fillId="2" borderId="3" xfId="1" applyNumberFormat="1" applyFont="1" applyFill="1" applyBorder="1" applyAlignment="1">
      <alignment horizontal="left" vertical="top"/>
    </xf>
    <xf numFmtId="2" fontId="2" fillId="2" borderId="17" xfId="0" applyNumberFormat="1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8" fillId="10" borderId="26" xfId="0" applyFont="1" applyFill="1" applyBorder="1" applyAlignment="1">
      <alignment horizontal="left" vertical="center" wrapText="1"/>
    </xf>
    <xf numFmtId="0" fontId="8" fillId="10" borderId="27" xfId="0" applyFont="1" applyFill="1" applyBorder="1" applyAlignment="1">
      <alignment horizontal="left" vertical="center" wrapText="1"/>
    </xf>
    <xf numFmtId="0" fontId="8" fillId="10" borderId="28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4" borderId="17" xfId="1" applyFont="1" applyFill="1" applyBorder="1" applyAlignment="1">
      <alignment horizontal="center" vertical="top" wrapText="1"/>
    </xf>
    <xf numFmtId="0" fontId="2" fillId="12" borderId="17" xfId="0" applyFont="1" applyFill="1" applyBorder="1" applyAlignment="1">
      <alignment horizontal="left" vertical="top" wrapText="1"/>
    </xf>
    <xf numFmtId="14" fontId="2" fillId="4" borderId="17" xfId="0" applyNumberFormat="1" applyFont="1" applyFill="1" applyBorder="1" applyAlignment="1">
      <alignment horizontal="left" vertical="top" wrapText="1"/>
    </xf>
    <xf numFmtId="49" fontId="2" fillId="2" borderId="23" xfId="1" applyNumberFormat="1" applyFont="1" applyFill="1" applyBorder="1" applyAlignment="1">
      <alignment horizontal="left" vertical="top"/>
    </xf>
    <xf numFmtId="2" fontId="2" fillId="2" borderId="30" xfId="0" applyNumberFormat="1" applyFont="1" applyFill="1" applyBorder="1" applyAlignment="1">
      <alignment horizontal="right" vertical="top" wrapText="1"/>
    </xf>
    <xf numFmtId="2" fontId="2" fillId="2" borderId="23" xfId="0" applyNumberFormat="1" applyFont="1" applyFill="1" applyBorder="1" applyAlignment="1">
      <alignment horizontal="right" vertical="top" wrapText="1"/>
    </xf>
    <xf numFmtId="49" fontId="2" fillId="2" borderId="12" xfId="1" applyNumberFormat="1" applyFont="1" applyFill="1" applyBorder="1" applyAlignment="1">
      <alignment horizontal="left" vertical="top"/>
    </xf>
    <xf numFmtId="49" fontId="2" fillId="2" borderId="13" xfId="1" applyNumberFormat="1" applyFont="1" applyFill="1" applyBorder="1" applyAlignment="1">
      <alignment horizontal="left" vertical="top"/>
    </xf>
    <xf numFmtId="49" fontId="2" fillId="5" borderId="12" xfId="1" applyNumberFormat="1" applyFont="1" applyFill="1" applyBorder="1" applyAlignment="1">
      <alignment horizontal="left" vertical="top"/>
    </xf>
    <xf numFmtId="49" fontId="2" fillId="5" borderId="13" xfId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2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top" wrapText="1"/>
    </xf>
    <xf numFmtId="2" fontId="2" fillId="0" borderId="0" xfId="0" applyNumberFormat="1" applyFont="1" applyFill="1" applyBorder="1" applyAlignment="1">
      <alignment vertical="top" wrapText="1"/>
    </xf>
    <xf numFmtId="0" fontId="17" fillId="2" borderId="2" xfId="1" applyFont="1" applyFill="1" applyBorder="1" applyAlignment="1">
      <alignment horizontal="left" vertical="top"/>
    </xf>
    <xf numFmtId="0" fontId="18" fillId="2" borderId="2" xfId="1" applyFont="1" applyFill="1" applyBorder="1" applyAlignment="1">
      <alignment horizontal="left" vertical="top"/>
    </xf>
    <xf numFmtId="49" fontId="2" fillId="2" borderId="16" xfId="1" applyNumberFormat="1" applyFont="1" applyFill="1" applyBorder="1" applyAlignment="1">
      <alignment horizontal="left" vertical="top"/>
    </xf>
    <xf numFmtId="2" fontId="2" fillId="16" borderId="3" xfId="0" applyNumberFormat="1" applyFont="1" applyFill="1" applyBorder="1" applyAlignment="1">
      <alignment horizontal="right" vertical="top" wrapText="1"/>
    </xf>
    <xf numFmtId="2" fontId="2" fillId="16" borderId="23" xfId="0" applyNumberFormat="1" applyFont="1" applyFill="1" applyBorder="1" applyAlignment="1">
      <alignment horizontal="right" vertical="top" wrapText="1"/>
    </xf>
    <xf numFmtId="0" fontId="1" fillId="13" borderId="1" xfId="0" applyFont="1" applyFill="1" applyBorder="1" applyAlignment="1">
      <alignment horizontal="center" vertical="center" wrapText="1"/>
    </xf>
    <xf numFmtId="0" fontId="2" fillId="13" borderId="2" xfId="1" applyFont="1" applyFill="1" applyBorder="1" applyAlignment="1">
      <alignment horizontal="left" vertical="top" wrapText="1"/>
    </xf>
    <xf numFmtId="0" fontId="2" fillId="13" borderId="2" xfId="0" applyFont="1" applyFill="1" applyBorder="1" applyAlignment="1">
      <alignment vertical="top" wrapText="1"/>
    </xf>
    <xf numFmtId="0" fontId="2" fillId="13" borderId="2" xfId="0" applyFont="1" applyFill="1" applyBorder="1" applyAlignment="1">
      <alignment horizontal="left" vertical="top" wrapText="1"/>
    </xf>
    <xf numFmtId="49" fontId="2" fillId="13" borderId="2" xfId="0" applyNumberFormat="1" applyFont="1" applyFill="1" applyBorder="1" applyAlignment="1">
      <alignment horizontal="left" vertical="top" wrapText="1"/>
    </xf>
    <xf numFmtId="0" fontId="9" fillId="13" borderId="2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left" vertical="top" wrapText="1"/>
    </xf>
    <xf numFmtId="0" fontId="2" fillId="13" borderId="2" xfId="0" applyFont="1" applyFill="1" applyBorder="1" applyAlignment="1">
      <alignment horizontal="center" vertical="top"/>
    </xf>
    <xf numFmtId="0" fontId="2" fillId="13" borderId="2" xfId="1" applyFont="1" applyFill="1" applyBorder="1" applyAlignment="1">
      <alignment horizontal="left" vertical="top" wrapText="1"/>
    </xf>
    <xf numFmtId="0" fontId="2" fillId="13" borderId="2" xfId="1" applyFont="1" applyFill="1" applyBorder="1" applyAlignment="1">
      <alignment horizontal="center" vertical="top" wrapText="1"/>
    </xf>
    <xf numFmtId="49" fontId="2" fillId="13" borderId="2" xfId="1" applyNumberFormat="1" applyFont="1" applyFill="1" applyBorder="1" applyAlignment="1">
      <alignment horizontal="center" vertical="top"/>
    </xf>
    <xf numFmtId="49" fontId="2" fillId="13" borderId="16" xfId="1" applyNumberFormat="1" applyFont="1" applyFill="1" applyBorder="1" applyAlignment="1">
      <alignment horizontal="left" vertical="top"/>
    </xf>
    <xf numFmtId="49" fontId="2" fillId="13" borderId="1" xfId="1" applyNumberFormat="1" applyFont="1" applyFill="1" applyBorder="1" applyAlignment="1">
      <alignment horizontal="left" vertical="top"/>
    </xf>
    <xf numFmtId="49" fontId="2" fillId="13" borderId="2" xfId="1" applyNumberFormat="1" applyFont="1" applyFill="1" applyBorder="1" applyAlignment="1">
      <alignment horizontal="left" vertical="top"/>
    </xf>
    <xf numFmtId="49" fontId="2" fillId="13" borderId="3" xfId="1" applyNumberFormat="1" applyFont="1" applyFill="1" applyBorder="1" applyAlignment="1">
      <alignment horizontal="left" vertical="top"/>
    </xf>
    <xf numFmtId="0" fontId="2" fillId="13" borderId="17" xfId="0" applyFont="1" applyFill="1" applyBorder="1" applyAlignment="1">
      <alignment horizontal="left" vertical="top" wrapText="1"/>
    </xf>
    <xf numFmtId="0" fontId="2" fillId="13" borderId="2" xfId="0" applyFont="1" applyFill="1" applyBorder="1" applyAlignment="1">
      <alignment horizontal="left" vertical="top"/>
    </xf>
    <xf numFmtId="0" fontId="16" fillId="13" borderId="2" xfId="6" applyFont="1" applyFill="1" applyBorder="1" applyAlignment="1">
      <alignment horizontal="left" vertical="top" wrapText="1"/>
    </xf>
    <xf numFmtId="0" fontId="1" fillId="13" borderId="24" xfId="0" applyFont="1" applyFill="1" applyBorder="1" applyAlignment="1">
      <alignment horizontal="center" vertical="center" wrapText="1"/>
    </xf>
    <xf numFmtId="0" fontId="2" fillId="13" borderId="4" xfId="1" applyFont="1" applyFill="1" applyBorder="1" applyAlignment="1">
      <alignment horizontal="left" vertical="top" wrapText="1"/>
    </xf>
    <xf numFmtId="0" fontId="2" fillId="13" borderId="4" xfId="0" applyFont="1" applyFill="1" applyBorder="1" applyAlignment="1">
      <alignment vertical="top" wrapText="1"/>
    </xf>
    <xf numFmtId="0" fontId="2" fillId="13" borderId="4" xfId="0" applyFont="1" applyFill="1" applyBorder="1" applyAlignment="1">
      <alignment horizontal="left" vertical="top" wrapText="1"/>
    </xf>
    <xf numFmtId="49" fontId="2" fillId="13" borderId="4" xfId="0" applyNumberFormat="1" applyFont="1" applyFill="1" applyBorder="1" applyAlignment="1">
      <alignment horizontal="left" vertical="top" wrapText="1"/>
    </xf>
    <xf numFmtId="0" fontId="9" fillId="13" borderId="4" xfId="0" applyFont="1" applyFill="1" applyBorder="1" applyAlignment="1">
      <alignment horizontal="center" vertical="center"/>
    </xf>
    <xf numFmtId="0" fontId="2" fillId="13" borderId="4" xfId="1" applyFont="1" applyFill="1" applyBorder="1" applyAlignment="1">
      <alignment horizontal="center" vertical="top" wrapText="1"/>
    </xf>
    <xf numFmtId="49" fontId="2" fillId="13" borderId="4" xfId="1" applyNumberFormat="1" applyFont="1" applyFill="1" applyBorder="1" applyAlignment="1">
      <alignment horizontal="center" vertical="top"/>
    </xf>
    <xf numFmtId="49" fontId="2" fillId="13" borderId="22" xfId="1" applyNumberFormat="1" applyFont="1" applyFill="1" applyBorder="1" applyAlignment="1">
      <alignment horizontal="left" vertical="top"/>
    </xf>
    <xf numFmtId="49" fontId="2" fillId="13" borderId="24" xfId="1" applyNumberFormat="1" applyFont="1" applyFill="1" applyBorder="1" applyAlignment="1">
      <alignment horizontal="left" vertical="top"/>
    </xf>
    <xf numFmtId="49" fontId="2" fillId="13" borderId="4" xfId="1" applyNumberFormat="1" applyFont="1" applyFill="1" applyBorder="1" applyAlignment="1">
      <alignment horizontal="left" vertical="top"/>
    </xf>
    <xf numFmtId="49" fontId="2" fillId="13" borderId="12" xfId="1" applyNumberFormat="1" applyFont="1" applyFill="1" applyBorder="1" applyAlignment="1">
      <alignment horizontal="left" vertical="top"/>
    </xf>
    <xf numFmtId="0" fontId="1" fillId="13" borderId="25" xfId="0" applyFont="1" applyFill="1" applyBorder="1" applyAlignment="1">
      <alignment horizontal="center" vertical="center" wrapText="1"/>
    </xf>
    <xf numFmtId="0" fontId="2" fillId="13" borderId="5" xfId="1" applyFont="1" applyFill="1" applyBorder="1" applyAlignment="1">
      <alignment horizontal="left" vertical="top" wrapText="1"/>
    </xf>
    <xf numFmtId="0" fontId="2" fillId="13" borderId="5" xfId="0" applyFont="1" applyFill="1" applyBorder="1" applyAlignment="1">
      <alignment vertical="top" wrapText="1"/>
    </xf>
    <xf numFmtId="0" fontId="2" fillId="13" borderId="5" xfId="0" applyFont="1" applyFill="1" applyBorder="1" applyAlignment="1">
      <alignment horizontal="left" vertical="top" wrapText="1"/>
    </xf>
    <xf numFmtId="49" fontId="2" fillId="13" borderId="5" xfId="0" applyNumberFormat="1" applyFont="1" applyFill="1" applyBorder="1" applyAlignment="1">
      <alignment horizontal="left" vertical="top" wrapText="1"/>
    </xf>
    <xf numFmtId="0" fontId="9" fillId="13" borderId="5" xfId="0" applyFont="1" applyFill="1" applyBorder="1" applyAlignment="1">
      <alignment horizontal="center" vertical="center"/>
    </xf>
    <xf numFmtId="0" fontId="2" fillId="13" borderId="5" xfId="1" applyFont="1" applyFill="1" applyBorder="1" applyAlignment="1">
      <alignment horizontal="center" vertical="top" wrapText="1"/>
    </xf>
    <xf numFmtId="49" fontId="2" fillId="13" borderId="5" xfId="1" applyNumberFormat="1" applyFont="1" applyFill="1" applyBorder="1" applyAlignment="1">
      <alignment horizontal="center" vertical="top"/>
    </xf>
    <xf numFmtId="49" fontId="2" fillId="13" borderId="34" xfId="1" applyNumberFormat="1" applyFont="1" applyFill="1" applyBorder="1" applyAlignment="1">
      <alignment horizontal="left" vertical="top"/>
    </xf>
    <xf numFmtId="49" fontId="2" fillId="13" borderId="25" xfId="1" applyNumberFormat="1" applyFont="1" applyFill="1" applyBorder="1" applyAlignment="1">
      <alignment horizontal="left" vertical="top"/>
    </xf>
    <xf numFmtId="49" fontId="2" fillId="13" borderId="5" xfId="1" applyNumberFormat="1" applyFont="1" applyFill="1" applyBorder="1" applyAlignment="1">
      <alignment horizontal="left" vertical="top"/>
    </xf>
    <xf numFmtId="49" fontId="2" fillId="13" borderId="13" xfId="1" applyNumberFormat="1" applyFont="1" applyFill="1" applyBorder="1" applyAlignment="1">
      <alignment horizontal="left" vertical="top"/>
    </xf>
  </cellXfs>
  <cellStyles count="7">
    <cellStyle name="Excel Built-in Normal" xfId="6"/>
    <cellStyle name="Měna 3" xfId="3"/>
    <cellStyle name="Měna 3 2" xfId="5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CCC0DA"/>
      <color rgb="FF97E4FF"/>
      <color rgb="FFC2F3F4"/>
      <color rgb="FFFCD5B4"/>
      <color rgb="FFFFFF99"/>
      <color rgb="FFF9CBBF"/>
      <color rgb="FFB8CCE4"/>
      <color rgb="FFFF7C5D"/>
      <color rgb="FFF7513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O92"/>
  <sheetViews>
    <sheetView tabSelected="1" zoomScaleNormal="100" workbookViewId="0">
      <selection activeCell="C6" sqref="C6"/>
    </sheetView>
  </sheetViews>
  <sheetFormatPr defaultRowHeight="15" x14ac:dyDescent="0.25"/>
  <cols>
    <col min="1" max="1" width="7.7109375" style="1" customWidth="1"/>
    <col min="2" max="2" width="10.28515625" style="1" customWidth="1"/>
    <col min="3" max="3" width="13.140625" style="7" customWidth="1"/>
    <col min="4" max="4" width="15.42578125" style="3" customWidth="1"/>
    <col min="5" max="5" width="8.42578125" style="1" customWidth="1"/>
    <col min="6" max="6" width="10.7109375" style="1" customWidth="1"/>
    <col min="7" max="7" width="14.7109375" style="1" customWidth="1"/>
    <col min="8" max="8" width="17.28515625" style="1" customWidth="1"/>
    <col min="9" max="9" width="7.7109375" style="3" customWidth="1"/>
    <col min="10" max="10" width="7.85546875" style="1" customWidth="1"/>
    <col min="11" max="11" width="6" style="1" customWidth="1"/>
    <col min="12" max="12" width="7.5703125" style="8" customWidth="1"/>
    <col min="13" max="13" width="12.140625" style="8" customWidth="1"/>
    <col min="14" max="14" width="5" style="8" customWidth="1"/>
    <col min="15" max="15" width="9.5703125" style="8" customWidth="1"/>
    <col min="16" max="16" width="7.140625" style="10" customWidth="1"/>
    <col min="17" max="17" width="7.7109375" style="10" customWidth="1"/>
    <col min="18" max="18" width="9.5703125" style="10" bestFit="1" customWidth="1"/>
    <col min="19" max="19" width="8.7109375" style="10" customWidth="1"/>
    <col min="20" max="223" width="9.140625" style="1"/>
    <col min="224" max="224" width="16.42578125" style="2" customWidth="1"/>
    <col min="225" max="225" width="12.140625" style="2" customWidth="1"/>
    <col min="226" max="226" width="14.7109375" style="2" customWidth="1"/>
    <col min="227" max="227" width="11.85546875" style="2" customWidth="1"/>
    <col min="228" max="228" width="8.140625" style="2" customWidth="1"/>
    <col min="229" max="229" width="9.42578125" style="2" customWidth="1"/>
    <col min="230" max="230" width="8.28515625" style="2" customWidth="1"/>
    <col min="231" max="231" width="12.7109375" style="2" customWidth="1"/>
    <col min="232" max="232" width="10.7109375" style="2" customWidth="1"/>
    <col min="233" max="233" width="17.28515625" style="2" customWidth="1"/>
    <col min="234" max="234" width="19.42578125" style="2" customWidth="1"/>
    <col min="235" max="235" width="10.7109375" style="2" customWidth="1"/>
    <col min="236" max="236" width="11.140625" style="2" customWidth="1"/>
    <col min="237" max="237" width="16.85546875" style="2" customWidth="1"/>
    <col min="238" max="238" width="11.42578125" style="2" customWidth="1"/>
    <col min="239" max="239" width="10.85546875" style="2" customWidth="1"/>
    <col min="240" max="240" width="18.28515625" style="2" customWidth="1"/>
    <col min="241" max="241" width="10" style="2" customWidth="1"/>
    <col min="242" max="242" width="7.85546875" style="2" customWidth="1"/>
    <col min="243" max="243" width="8.28515625" style="2" customWidth="1"/>
    <col min="244" max="244" width="8" style="2" customWidth="1"/>
    <col min="245" max="245" width="9.140625" style="2" customWidth="1"/>
    <col min="246" max="479" width="9.140625" style="2"/>
    <col min="480" max="480" width="16.42578125" style="2" customWidth="1"/>
    <col min="481" max="481" width="12.140625" style="2" customWidth="1"/>
    <col min="482" max="482" width="14.7109375" style="2" customWidth="1"/>
    <col min="483" max="483" width="11.85546875" style="2" customWidth="1"/>
    <col min="484" max="484" width="8.140625" style="2" customWidth="1"/>
    <col min="485" max="485" width="9.42578125" style="2" customWidth="1"/>
    <col min="486" max="486" width="8.28515625" style="2" customWidth="1"/>
    <col min="487" max="487" width="12.7109375" style="2" customWidth="1"/>
    <col min="488" max="488" width="10.7109375" style="2" customWidth="1"/>
    <col min="489" max="489" width="17.28515625" style="2" customWidth="1"/>
    <col min="490" max="490" width="19.42578125" style="2" customWidth="1"/>
    <col min="491" max="491" width="10.7109375" style="2" customWidth="1"/>
    <col min="492" max="492" width="11.140625" style="2" customWidth="1"/>
    <col min="493" max="493" width="16.85546875" style="2" customWidth="1"/>
    <col min="494" max="494" width="11.42578125" style="2" customWidth="1"/>
    <col min="495" max="495" width="10.85546875" style="2" customWidth="1"/>
    <col min="496" max="496" width="18.28515625" style="2" customWidth="1"/>
    <col min="497" max="497" width="10" style="2" customWidth="1"/>
    <col min="498" max="498" width="7.85546875" style="2" customWidth="1"/>
    <col min="499" max="499" width="8.28515625" style="2" customWidth="1"/>
    <col min="500" max="500" width="8" style="2" customWidth="1"/>
    <col min="501" max="501" width="9.140625" style="2" customWidth="1"/>
    <col min="502" max="735" width="9.140625" style="2"/>
    <col min="736" max="736" width="16.42578125" style="2" customWidth="1"/>
    <col min="737" max="737" width="12.140625" style="2" customWidth="1"/>
    <col min="738" max="738" width="14.7109375" style="2" customWidth="1"/>
    <col min="739" max="739" width="11.85546875" style="2" customWidth="1"/>
    <col min="740" max="740" width="8.140625" style="2" customWidth="1"/>
    <col min="741" max="741" width="9.42578125" style="2" customWidth="1"/>
    <col min="742" max="742" width="8.28515625" style="2" customWidth="1"/>
    <col min="743" max="743" width="12.7109375" style="2" customWidth="1"/>
    <col min="744" max="744" width="10.7109375" style="2" customWidth="1"/>
    <col min="745" max="745" width="17.28515625" style="2" customWidth="1"/>
    <col min="746" max="746" width="19.42578125" style="2" customWidth="1"/>
    <col min="747" max="747" width="10.7109375" style="2" customWidth="1"/>
    <col min="748" max="748" width="11.140625" style="2" customWidth="1"/>
    <col min="749" max="749" width="16.85546875" style="2" customWidth="1"/>
    <col min="750" max="750" width="11.42578125" style="2" customWidth="1"/>
    <col min="751" max="751" width="10.85546875" style="2" customWidth="1"/>
    <col min="752" max="752" width="18.28515625" style="2" customWidth="1"/>
    <col min="753" max="753" width="10" style="2" customWidth="1"/>
    <col min="754" max="754" width="7.85546875" style="2" customWidth="1"/>
    <col min="755" max="755" width="8.28515625" style="2" customWidth="1"/>
    <col min="756" max="756" width="8" style="2" customWidth="1"/>
    <col min="757" max="757" width="9.140625" style="2" customWidth="1"/>
    <col min="758" max="991" width="9.140625" style="2"/>
    <col min="992" max="992" width="16.42578125" style="2" customWidth="1"/>
    <col min="993" max="993" width="12.140625" style="2" customWidth="1"/>
    <col min="994" max="994" width="14.7109375" style="2" customWidth="1"/>
    <col min="995" max="995" width="11.85546875" style="2" customWidth="1"/>
    <col min="996" max="996" width="8.140625" style="2" customWidth="1"/>
    <col min="997" max="997" width="9.42578125" style="2" customWidth="1"/>
    <col min="998" max="998" width="8.28515625" style="2" customWidth="1"/>
    <col min="999" max="999" width="12.7109375" style="2" customWidth="1"/>
    <col min="1000" max="1000" width="10.7109375" style="2" customWidth="1"/>
    <col min="1001" max="1001" width="17.28515625" style="2" customWidth="1"/>
    <col min="1002" max="1002" width="19.42578125" style="2" customWidth="1"/>
    <col min="1003" max="1003" width="10.7109375" style="2" customWidth="1"/>
    <col min="1004" max="1004" width="11.140625" style="2" customWidth="1"/>
    <col min="1005" max="1005" width="16.85546875" style="2" customWidth="1"/>
    <col min="1006" max="1006" width="11.42578125" style="2" customWidth="1"/>
    <col min="1007" max="1007" width="10.85546875" style="2" customWidth="1"/>
    <col min="1008" max="1008" width="18.28515625" style="2" customWidth="1"/>
    <col min="1009" max="1009" width="10" style="2" customWidth="1"/>
    <col min="1010" max="1010" width="7.85546875" style="2" customWidth="1"/>
    <col min="1011" max="1011" width="8.28515625" style="2" customWidth="1"/>
    <col min="1012" max="1012" width="8" style="2" customWidth="1"/>
    <col min="1013" max="1013" width="9.140625" style="2" customWidth="1"/>
    <col min="1014" max="1247" width="9.140625" style="2"/>
    <col min="1248" max="1248" width="16.42578125" style="2" customWidth="1"/>
    <col min="1249" max="1249" width="12.140625" style="2" customWidth="1"/>
    <col min="1250" max="1250" width="14.7109375" style="2" customWidth="1"/>
    <col min="1251" max="1251" width="11.85546875" style="2" customWidth="1"/>
    <col min="1252" max="1252" width="8.140625" style="2" customWidth="1"/>
    <col min="1253" max="1253" width="9.42578125" style="2" customWidth="1"/>
    <col min="1254" max="1254" width="8.28515625" style="2" customWidth="1"/>
    <col min="1255" max="1255" width="12.7109375" style="2" customWidth="1"/>
    <col min="1256" max="1256" width="10.7109375" style="2" customWidth="1"/>
    <col min="1257" max="1257" width="17.28515625" style="2" customWidth="1"/>
    <col min="1258" max="1258" width="19.42578125" style="2" customWidth="1"/>
    <col min="1259" max="1259" width="10.7109375" style="2" customWidth="1"/>
    <col min="1260" max="1260" width="11.140625" style="2" customWidth="1"/>
    <col min="1261" max="1261" width="16.85546875" style="2" customWidth="1"/>
    <col min="1262" max="1262" width="11.42578125" style="2" customWidth="1"/>
    <col min="1263" max="1263" width="10.85546875" style="2" customWidth="1"/>
    <col min="1264" max="1264" width="18.28515625" style="2" customWidth="1"/>
    <col min="1265" max="1265" width="10" style="2" customWidth="1"/>
    <col min="1266" max="1266" width="7.85546875" style="2" customWidth="1"/>
    <col min="1267" max="1267" width="8.28515625" style="2" customWidth="1"/>
    <col min="1268" max="1268" width="8" style="2" customWidth="1"/>
    <col min="1269" max="1269" width="9.140625" style="2" customWidth="1"/>
    <col min="1270" max="1503" width="9.140625" style="2"/>
    <col min="1504" max="1504" width="16.42578125" style="2" customWidth="1"/>
    <col min="1505" max="1505" width="12.140625" style="2" customWidth="1"/>
    <col min="1506" max="1506" width="14.7109375" style="2" customWidth="1"/>
    <col min="1507" max="1507" width="11.85546875" style="2" customWidth="1"/>
    <col min="1508" max="1508" width="8.140625" style="2" customWidth="1"/>
    <col min="1509" max="1509" width="9.42578125" style="2" customWidth="1"/>
    <col min="1510" max="1510" width="8.28515625" style="2" customWidth="1"/>
    <col min="1511" max="1511" width="12.7109375" style="2" customWidth="1"/>
    <col min="1512" max="1512" width="10.7109375" style="2" customWidth="1"/>
    <col min="1513" max="1513" width="17.28515625" style="2" customWidth="1"/>
    <col min="1514" max="1514" width="19.42578125" style="2" customWidth="1"/>
    <col min="1515" max="1515" width="10.7109375" style="2" customWidth="1"/>
    <col min="1516" max="1516" width="11.140625" style="2" customWidth="1"/>
    <col min="1517" max="1517" width="16.85546875" style="2" customWidth="1"/>
    <col min="1518" max="1518" width="11.42578125" style="2" customWidth="1"/>
    <col min="1519" max="1519" width="10.85546875" style="2" customWidth="1"/>
    <col min="1520" max="1520" width="18.28515625" style="2" customWidth="1"/>
    <col min="1521" max="1521" width="10" style="2" customWidth="1"/>
    <col min="1522" max="1522" width="7.85546875" style="2" customWidth="1"/>
    <col min="1523" max="1523" width="8.28515625" style="2" customWidth="1"/>
    <col min="1524" max="1524" width="8" style="2" customWidth="1"/>
    <col min="1525" max="1525" width="9.140625" style="2" customWidth="1"/>
    <col min="1526" max="1759" width="9.140625" style="2"/>
    <col min="1760" max="1760" width="16.42578125" style="2" customWidth="1"/>
    <col min="1761" max="1761" width="12.140625" style="2" customWidth="1"/>
    <col min="1762" max="1762" width="14.7109375" style="2" customWidth="1"/>
    <col min="1763" max="1763" width="11.85546875" style="2" customWidth="1"/>
    <col min="1764" max="1764" width="8.140625" style="2" customWidth="1"/>
    <col min="1765" max="1765" width="9.42578125" style="2" customWidth="1"/>
    <col min="1766" max="1766" width="8.28515625" style="2" customWidth="1"/>
    <col min="1767" max="1767" width="12.7109375" style="2" customWidth="1"/>
    <col min="1768" max="1768" width="10.7109375" style="2" customWidth="1"/>
    <col min="1769" max="1769" width="17.28515625" style="2" customWidth="1"/>
    <col min="1770" max="1770" width="19.42578125" style="2" customWidth="1"/>
    <col min="1771" max="1771" width="10.7109375" style="2" customWidth="1"/>
    <col min="1772" max="1772" width="11.140625" style="2" customWidth="1"/>
    <col min="1773" max="1773" width="16.85546875" style="2" customWidth="1"/>
    <col min="1774" max="1774" width="11.42578125" style="2" customWidth="1"/>
    <col min="1775" max="1775" width="10.85546875" style="2" customWidth="1"/>
    <col min="1776" max="1776" width="18.28515625" style="2" customWidth="1"/>
    <col min="1777" max="1777" width="10" style="2" customWidth="1"/>
    <col min="1778" max="1778" width="7.85546875" style="2" customWidth="1"/>
    <col min="1779" max="1779" width="8.28515625" style="2" customWidth="1"/>
    <col min="1780" max="1780" width="8" style="2" customWidth="1"/>
    <col min="1781" max="1781" width="9.140625" style="2" customWidth="1"/>
    <col min="1782" max="2015" width="9.140625" style="2"/>
    <col min="2016" max="2016" width="16.42578125" style="2" customWidth="1"/>
    <col min="2017" max="2017" width="12.140625" style="2" customWidth="1"/>
    <col min="2018" max="2018" width="14.7109375" style="2" customWidth="1"/>
    <col min="2019" max="2019" width="11.85546875" style="2" customWidth="1"/>
    <col min="2020" max="2020" width="8.140625" style="2" customWidth="1"/>
    <col min="2021" max="2021" width="9.42578125" style="2" customWidth="1"/>
    <col min="2022" max="2022" width="8.28515625" style="2" customWidth="1"/>
    <col min="2023" max="2023" width="12.7109375" style="2" customWidth="1"/>
    <col min="2024" max="2024" width="10.7109375" style="2" customWidth="1"/>
    <col min="2025" max="2025" width="17.28515625" style="2" customWidth="1"/>
    <col min="2026" max="2026" width="19.42578125" style="2" customWidth="1"/>
    <col min="2027" max="2027" width="10.7109375" style="2" customWidth="1"/>
    <col min="2028" max="2028" width="11.140625" style="2" customWidth="1"/>
    <col min="2029" max="2029" width="16.85546875" style="2" customWidth="1"/>
    <col min="2030" max="2030" width="11.42578125" style="2" customWidth="1"/>
    <col min="2031" max="2031" width="10.85546875" style="2" customWidth="1"/>
    <col min="2032" max="2032" width="18.28515625" style="2" customWidth="1"/>
    <col min="2033" max="2033" width="10" style="2" customWidth="1"/>
    <col min="2034" max="2034" width="7.85546875" style="2" customWidth="1"/>
    <col min="2035" max="2035" width="8.28515625" style="2" customWidth="1"/>
    <col min="2036" max="2036" width="8" style="2" customWidth="1"/>
    <col min="2037" max="2037" width="9.140625" style="2" customWidth="1"/>
    <col min="2038" max="2271" width="9.140625" style="2"/>
    <col min="2272" max="2272" width="16.42578125" style="2" customWidth="1"/>
    <col min="2273" max="2273" width="12.140625" style="2" customWidth="1"/>
    <col min="2274" max="2274" width="14.7109375" style="2" customWidth="1"/>
    <col min="2275" max="2275" width="11.85546875" style="2" customWidth="1"/>
    <col min="2276" max="2276" width="8.140625" style="2" customWidth="1"/>
    <col min="2277" max="2277" width="9.42578125" style="2" customWidth="1"/>
    <col min="2278" max="2278" width="8.28515625" style="2" customWidth="1"/>
    <col min="2279" max="2279" width="12.7109375" style="2" customWidth="1"/>
    <col min="2280" max="2280" width="10.7109375" style="2" customWidth="1"/>
    <col min="2281" max="2281" width="17.28515625" style="2" customWidth="1"/>
    <col min="2282" max="2282" width="19.42578125" style="2" customWidth="1"/>
    <col min="2283" max="2283" width="10.7109375" style="2" customWidth="1"/>
    <col min="2284" max="2284" width="11.140625" style="2" customWidth="1"/>
    <col min="2285" max="2285" width="16.85546875" style="2" customWidth="1"/>
    <col min="2286" max="2286" width="11.42578125" style="2" customWidth="1"/>
    <col min="2287" max="2287" width="10.85546875" style="2" customWidth="1"/>
    <col min="2288" max="2288" width="18.28515625" style="2" customWidth="1"/>
    <col min="2289" max="2289" width="10" style="2" customWidth="1"/>
    <col min="2290" max="2290" width="7.85546875" style="2" customWidth="1"/>
    <col min="2291" max="2291" width="8.28515625" style="2" customWidth="1"/>
    <col min="2292" max="2292" width="8" style="2" customWidth="1"/>
    <col min="2293" max="2293" width="9.140625" style="2" customWidth="1"/>
    <col min="2294" max="2527" width="9.140625" style="2"/>
    <col min="2528" max="2528" width="16.42578125" style="2" customWidth="1"/>
    <col min="2529" max="2529" width="12.140625" style="2" customWidth="1"/>
    <col min="2530" max="2530" width="14.7109375" style="2" customWidth="1"/>
    <col min="2531" max="2531" width="11.85546875" style="2" customWidth="1"/>
    <col min="2532" max="2532" width="8.140625" style="2" customWidth="1"/>
    <col min="2533" max="2533" width="9.42578125" style="2" customWidth="1"/>
    <col min="2534" max="2534" width="8.28515625" style="2" customWidth="1"/>
    <col min="2535" max="2535" width="12.7109375" style="2" customWidth="1"/>
    <col min="2536" max="2536" width="10.7109375" style="2" customWidth="1"/>
    <col min="2537" max="2537" width="17.28515625" style="2" customWidth="1"/>
    <col min="2538" max="2538" width="19.42578125" style="2" customWidth="1"/>
    <col min="2539" max="2539" width="10.7109375" style="2" customWidth="1"/>
    <col min="2540" max="2540" width="11.140625" style="2" customWidth="1"/>
    <col min="2541" max="2541" width="16.85546875" style="2" customWidth="1"/>
    <col min="2542" max="2542" width="11.42578125" style="2" customWidth="1"/>
    <col min="2543" max="2543" width="10.85546875" style="2" customWidth="1"/>
    <col min="2544" max="2544" width="18.28515625" style="2" customWidth="1"/>
    <col min="2545" max="2545" width="10" style="2" customWidth="1"/>
    <col min="2546" max="2546" width="7.85546875" style="2" customWidth="1"/>
    <col min="2547" max="2547" width="8.28515625" style="2" customWidth="1"/>
    <col min="2548" max="2548" width="8" style="2" customWidth="1"/>
    <col min="2549" max="2549" width="9.140625" style="2" customWidth="1"/>
    <col min="2550" max="2783" width="9.140625" style="2"/>
    <col min="2784" max="2784" width="16.42578125" style="2" customWidth="1"/>
    <col min="2785" max="2785" width="12.140625" style="2" customWidth="1"/>
    <col min="2786" max="2786" width="14.7109375" style="2" customWidth="1"/>
    <col min="2787" max="2787" width="11.85546875" style="2" customWidth="1"/>
    <col min="2788" max="2788" width="8.140625" style="2" customWidth="1"/>
    <col min="2789" max="2789" width="9.42578125" style="2" customWidth="1"/>
    <col min="2790" max="2790" width="8.28515625" style="2" customWidth="1"/>
    <col min="2791" max="2791" width="12.7109375" style="2" customWidth="1"/>
    <col min="2792" max="2792" width="10.7109375" style="2" customWidth="1"/>
    <col min="2793" max="2793" width="17.28515625" style="2" customWidth="1"/>
    <col min="2794" max="2794" width="19.42578125" style="2" customWidth="1"/>
    <col min="2795" max="2795" width="10.7109375" style="2" customWidth="1"/>
    <col min="2796" max="2796" width="11.140625" style="2" customWidth="1"/>
    <col min="2797" max="2797" width="16.85546875" style="2" customWidth="1"/>
    <col min="2798" max="2798" width="11.42578125" style="2" customWidth="1"/>
    <col min="2799" max="2799" width="10.85546875" style="2" customWidth="1"/>
    <col min="2800" max="2800" width="18.28515625" style="2" customWidth="1"/>
    <col min="2801" max="2801" width="10" style="2" customWidth="1"/>
    <col min="2802" max="2802" width="7.85546875" style="2" customWidth="1"/>
    <col min="2803" max="2803" width="8.28515625" style="2" customWidth="1"/>
    <col min="2804" max="2804" width="8" style="2" customWidth="1"/>
    <col min="2805" max="2805" width="9.140625" style="2" customWidth="1"/>
    <col min="2806" max="3039" width="9.140625" style="2"/>
    <col min="3040" max="3040" width="16.42578125" style="2" customWidth="1"/>
    <col min="3041" max="3041" width="12.140625" style="2" customWidth="1"/>
    <col min="3042" max="3042" width="14.7109375" style="2" customWidth="1"/>
    <col min="3043" max="3043" width="11.85546875" style="2" customWidth="1"/>
    <col min="3044" max="3044" width="8.140625" style="2" customWidth="1"/>
    <col min="3045" max="3045" width="9.42578125" style="2" customWidth="1"/>
    <col min="3046" max="3046" width="8.28515625" style="2" customWidth="1"/>
    <col min="3047" max="3047" width="12.7109375" style="2" customWidth="1"/>
    <col min="3048" max="3048" width="10.7109375" style="2" customWidth="1"/>
    <col min="3049" max="3049" width="17.28515625" style="2" customWidth="1"/>
    <col min="3050" max="3050" width="19.42578125" style="2" customWidth="1"/>
    <col min="3051" max="3051" width="10.7109375" style="2" customWidth="1"/>
    <col min="3052" max="3052" width="11.140625" style="2" customWidth="1"/>
    <col min="3053" max="3053" width="16.85546875" style="2" customWidth="1"/>
    <col min="3054" max="3054" width="11.42578125" style="2" customWidth="1"/>
    <col min="3055" max="3055" width="10.85546875" style="2" customWidth="1"/>
    <col min="3056" max="3056" width="18.28515625" style="2" customWidth="1"/>
    <col min="3057" max="3057" width="10" style="2" customWidth="1"/>
    <col min="3058" max="3058" width="7.85546875" style="2" customWidth="1"/>
    <col min="3059" max="3059" width="8.28515625" style="2" customWidth="1"/>
    <col min="3060" max="3060" width="8" style="2" customWidth="1"/>
    <col min="3061" max="3061" width="9.140625" style="2" customWidth="1"/>
    <col min="3062" max="3295" width="9.140625" style="2"/>
    <col min="3296" max="3296" width="16.42578125" style="2" customWidth="1"/>
    <col min="3297" max="3297" width="12.140625" style="2" customWidth="1"/>
    <col min="3298" max="3298" width="14.7109375" style="2" customWidth="1"/>
    <col min="3299" max="3299" width="11.85546875" style="2" customWidth="1"/>
    <col min="3300" max="3300" width="8.140625" style="2" customWidth="1"/>
    <col min="3301" max="3301" width="9.42578125" style="2" customWidth="1"/>
    <col min="3302" max="3302" width="8.28515625" style="2" customWidth="1"/>
    <col min="3303" max="3303" width="12.7109375" style="2" customWidth="1"/>
    <col min="3304" max="3304" width="10.7109375" style="2" customWidth="1"/>
    <col min="3305" max="3305" width="17.28515625" style="2" customWidth="1"/>
    <col min="3306" max="3306" width="19.42578125" style="2" customWidth="1"/>
    <col min="3307" max="3307" width="10.7109375" style="2" customWidth="1"/>
    <col min="3308" max="3308" width="11.140625" style="2" customWidth="1"/>
    <col min="3309" max="3309" width="16.85546875" style="2" customWidth="1"/>
    <col min="3310" max="3310" width="11.42578125" style="2" customWidth="1"/>
    <col min="3311" max="3311" width="10.85546875" style="2" customWidth="1"/>
    <col min="3312" max="3312" width="18.28515625" style="2" customWidth="1"/>
    <col min="3313" max="3313" width="10" style="2" customWidth="1"/>
    <col min="3314" max="3314" width="7.85546875" style="2" customWidth="1"/>
    <col min="3315" max="3315" width="8.28515625" style="2" customWidth="1"/>
    <col min="3316" max="3316" width="8" style="2" customWidth="1"/>
    <col min="3317" max="3317" width="9.140625" style="2" customWidth="1"/>
    <col min="3318" max="3551" width="9.140625" style="2"/>
    <col min="3552" max="3552" width="16.42578125" style="2" customWidth="1"/>
    <col min="3553" max="3553" width="12.140625" style="2" customWidth="1"/>
    <col min="3554" max="3554" width="14.7109375" style="2" customWidth="1"/>
    <col min="3555" max="3555" width="11.85546875" style="2" customWidth="1"/>
    <col min="3556" max="3556" width="8.140625" style="2" customWidth="1"/>
    <col min="3557" max="3557" width="9.42578125" style="2" customWidth="1"/>
    <col min="3558" max="3558" width="8.28515625" style="2" customWidth="1"/>
    <col min="3559" max="3559" width="12.7109375" style="2" customWidth="1"/>
    <col min="3560" max="3560" width="10.7109375" style="2" customWidth="1"/>
    <col min="3561" max="3561" width="17.28515625" style="2" customWidth="1"/>
    <col min="3562" max="3562" width="19.42578125" style="2" customWidth="1"/>
    <col min="3563" max="3563" width="10.7109375" style="2" customWidth="1"/>
    <col min="3564" max="3564" width="11.140625" style="2" customWidth="1"/>
    <col min="3565" max="3565" width="16.85546875" style="2" customWidth="1"/>
    <col min="3566" max="3566" width="11.42578125" style="2" customWidth="1"/>
    <col min="3567" max="3567" width="10.85546875" style="2" customWidth="1"/>
    <col min="3568" max="3568" width="18.28515625" style="2" customWidth="1"/>
    <col min="3569" max="3569" width="10" style="2" customWidth="1"/>
    <col min="3570" max="3570" width="7.85546875" style="2" customWidth="1"/>
    <col min="3571" max="3571" width="8.28515625" style="2" customWidth="1"/>
    <col min="3572" max="3572" width="8" style="2" customWidth="1"/>
    <col min="3573" max="3573" width="9.140625" style="2" customWidth="1"/>
    <col min="3574" max="3807" width="9.140625" style="2"/>
    <col min="3808" max="3808" width="16.42578125" style="2" customWidth="1"/>
    <col min="3809" max="3809" width="12.140625" style="2" customWidth="1"/>
    <col min="3810" max="3810" width="14.7109375" style="2" customWidth="1"/>
    <col min="3811" max="3811" width="11.85546875" style="2" customWidth="1"/>
    <col min="3812" max="3812" width="8.140625" style="2" customWidth="1"/>
    <col min="3813" max="3813" width="9.42578125" style="2" customWidth="1"/>
    <col min="3814" max="3814" width="8.28515625" style="2" customWidth="1"/>
    <col min="3815" max="3815" width="12.7109375" style="2" customWidth="1"/>
    <col min="3816" max="3816" width="10.7109375" style="2" customWidth="1"/>
    <col min="3817" max="3817" width="17.28515625" style="2" customWidth="1"/>
    <col min="3818" max="3818" width="19.42578125" style="2" customWidth="1"/>
    <col min="3819" max="3819" width="10.7109375" style="2" customWidth="1"/>
    <col min="3820" max="3820" width="11.140625" style="2" customWidth="1"/>
    <col min="3821" max="3821" width="16.85546875" style="2" customWidth="1"/>
    <col min="3822" max="3822" width="11.42578125" style="2" customWidth="1"/>
    <col min="3823" max="3823" width="10.85546875" style="2" customWidth="1"/>
    <col min="3824" max="3824" width="18.28515625" style="2" customWidth="1"/>
    <col min="3825" max="3825" width="10" style="2" customWidth="1"/>
    <col min="3826" max="3826" width="7.85546875" style="2" customWidth="1"/>
    <col min="3827" max="3827" width="8.28515625" style="2" customWidth="1"/>
    <col min="3828" max="3828" width="8" style="2" customWidth="1"/>
    <col min="3829" max="3829" width="9.140625" style="2" customWidth="1"/>
    <col min="3830" max="4063" width="9.140625" style="2"/>
    <col min="4064" max="4064" width="16.42578125" style="2" customWidth="1"/>
    <col min="4065" max="4065" width="12.140625" style="2" customWidth="1"/>
    <col min="4066" max="4066" width="14.7109375" style="2" customWidth="1"/>
    <col min="4067" max="4067" width="11.85546875" style="2" customWidth="1"/>
    <col min="4068" max="4068" width="8.140625" style="2" customWidth="1"/>
    <col min="4069" max="4069" width="9.42578125" style="2" customWidth="1"/>
    <col min="4070" max="4070" width="8.28515625" style="2" customWidth="1"/>
    <col min="4071" max="4071" width="12.7109375" style="2" customWidth="1"/>
    <col min="4072" max="4072" width="10.7109375" style="2" customWidth="1"/>
    <col min="4073" max="4073" width="17.28515625" style="2" customWidth="1"/>
    <col min="4074" max="4074" width="19.42578125" style="2" customWidth="1"/>
    <col min="4075" max="4075" width="10.7109375" style="2" customWidth="1"/>
    <col min="4076" max="4076" width="11.140625" style="2" customWidth="1"/>
    <col min="4077" max="4077" width="16.85546875" style="2" customWidth="1"/>
    <col min="4078" max="4078" width="11.42578125" style="2" customWidth="1"/>
    <col min="4079" max="4079" width="10.85546875" style="2" customWidth="1"/>
    <col min="4080" max="4080" width="18.28515625" style="2" customWidth="1"/>
    <col min="4081" max="4081" width="10" style="2" customWidth="1"/>
    <col min="4082" max="4082" width="7.85546875" style="2" customWidth="1"/>
    <col min="4083" max="4083" width="8.28515625" style="2" customWidth="1"/>
    <col min="4084" max="4084" width="8" style="2" customWidth="1"/>
    <col min="4085" max="4085" width="9.140625" style="2" customWidth="1"/>
    <col min="4086" max="4319" width="9.140625" style="2"/>
    <col min="4320" max="4320" width="16.42578125" style="2" customWidth="1"/>
    <col min="4321" max="4321" width="12.140625" style="2" customWidth="1"/>
    <col min="4322" max="4322" width="14.7109375" style="2" customWidth="1"/>
    <col min="4323" max="4323" width="11.85546875" style="2" customWidth="1"/>
    <col min="4324" max="4324" width="8.140625" style="2" customWidth="1"/>
    <col min="4325" max="4325" width="9.42578125" style="2" customWidth="1"/>
    <col min="4326" max="4326" width="8.28515625" style="2" customWidth="1"/>
    <col min="4327" max="4327" width="12.7109375" style="2" customWidth="1"/>
    <col min="4328" max="4328" width="10.7109375" style="2" customWidth="1"/>
    <col min="4329" max="4329" width="17.28515625" style="2" customWidth="1"/>
    <col min="4330" max="4330" width="19.42578125" style="2" customWidth="1"/>
    <col min="4331" max="4331" width="10.7109375" style="2" customWidth="1"/>
    <col min="4332" max="4332" width="11.140625" style="2" customWidth="1"/>
    <col min="4333" max="4333" width="16.85546875" style="2" customWidth="1"/>
    <col min="4334" max="4334" width="11.42578125" style="2" customWidth="1"/>
    <col min="4335" max="4335" width="10.85546875" style="2" customWidth="1"/>
    <col min="4336" max="4336" width="18.28515625" style="2" customWidth="1"/>
    <col min="4337" max="4337" width="10" style="2" customWidth="1"/>
    <col min="4338" max="4338" width="7.85546875" style="2" customWidth="1"/>
    <col min="4339" max="4339" width="8.28515625" style="2" customWidth="1"/>
    <col min="4340" max="4340" width="8" style="2" customWidth="1"/>
    <col min="4341" max="4341" width="9.140625" style="2" customWidth="1"/>
    <col min="4342" max="4575" width="9.140625" style="2"/>
    <col min="4576" max="4576" width="16.42578125" style="2" customWidth="1"/>
    <col min="4577" max="4577" width="12.140625" style="2" customWidth="1"/>
    <col min="4578" max="4578" width="14.7109375" style="2" customWidth="1"/>
    <col min="4579" max="4579" width="11.85546875" style="2" customWidth="1"/>
    <col min="4580" max="4580" width="8.140625" style="2" customWidth="1"/>
    <col min="4581" max="4581" width="9.42578125" style="2" customWidth="1"/>
    <col min="4582" max="4582" width="8.28515625" style="2" customWidth="1"/>
    <col min="4583" max="4583" width="12.7109375" style="2" customWidth="1"/>
    <col min="4584" max="4584" width="10.7109375" style="2" customWidth="1"/>
    <col min="4585" max="4585" width="17.28515625" style="2" customWidth="1"/>
    <col min="4586" max="4586" width="19.42578125" style="2" customWidth="1"/>
    <col min="4587" max="4587" width="10.7109375" style="2" customWidth="1"/>
    <col min="4588" max="4588" width="11.140625" style="2" customWidth="1"/>
    <col min="4589" max="4589" width="16.85546875" style="2" customWidth="1"/>
    <col min="4590" max="4590" width="11.42578125" style="2" customWidth="1"/>
    <col min="4591" max="4591" width="10.85546875" style="2" customWidth="1"/>
    <col min="4592" max="4592" width="18.28515625" style="2" customWidth="1"/>
    <col min="4593" max="4593" width="10" style="2" customWidth="1"/>
    <col min="4594" max="4594" width="7.85546875" style="2" customWidth="1"/>
    <col min="4595" max="4595" width="8.28515625" style="2" customWidth="1"/>
    <col min="4596" max="4596" width="8" style="2" customWidth="1"/>
    <col min="4597" max="4597" width="9.140625" style="2" customWidth="1"/>
    <col min="4598" max="4831" width="9.140625" style="2"/>
    <col min="4832" max="4832" width="16.42578125" style="2" customWidth="1"/>
    <col min="4833" max="4833" width="12.140625" style="2" customWidth="1"/>
    <col min="4834" max="4834" width="14.7109375" style="2" customWidth="1"/>
    <col min="4835" max="4835" width="11.85546875" style="2" customWidth="1"/>
    <col min="4836" max="4836" width="8.140625" style="2" customWidth="1"/>
    <col min="4837" max="4837" width="9.42578125" style="2" customWidth="1"/>
    <col min="4838" max="4838" width="8.28515625" style="2" customWidth="1"/>
    <col min="4839" max="4839" width="12.7109375" style="2" customWidth="1"/>
    <col min="4840" max="4840" width="10.7109375" style="2" customWidth="1"/>
    <col min="4841" max="4841" width="17.28515625" style="2" customWidth="1"/>
    <col min="4842" max="4842" width="19.42578125" style="2" customWidth="1"/>
    <col min="4843" max="4843" width="10.7109375" style="2" customWidth="1"/>
    <col min="4844" max="4844" width="11.140625" style="2" customWidth="1"/>
    <col min="4845" max="4845" width="16.85546875" style="2" customWidth="1"/>
    <col min="4846" max="4846" width="11.42578125" style="2" customWidth="1"/>
    <col min="4847" max="4847" width="10.85546875" style="2" customWidth="1"/>
    <col min="4848" max="4848" width="18.28515625" style="2" customWidth="1"/>
    <col min="4849" max="4849" width="10" style="2" customWidth="1"/>
    <col min="4850" max="4850" width="7.85546875" style="2" customWidth="1"/>
    <col min="4851" max="4851" width="8.28515625" style="2" customWidth="1"/>
    <col min="4852" max="4852" width="8" style="2" customWidth="1"/>
    <col min="4853" max="4853" width="9.140625" style="2" customWidth="1"/>
    <col min="4854" max="5087" width="9.140625" style="2"/>
    <col min="5088" max="5088" width="16.42578125" style="2" customWidth="1"/>
    <col min="5089" max="5089" width="12.140625" style="2" customWidth="1"/>
    <col min="5090" max="5090" width="14.7109375" style="2" customWidth="1"/>
    <col min="5091" max="5091" width="11.85546875" style="2" customWidth="1"/>
    <col min="5092" max="5092" width="8.140625" style="2" customWidth="1"/>
    <col min="5093" max="5093" width="9.42578125" style="2" customWidth="1"/>
    <col min="5094" max="5094" width="8.28515625" style="2" customWidth="1"/>
    <col min="5095" max="5095" width="12.7109375" style="2" customWidth="1"/>
    <col min="5096" max="5096" width="10.7109375" style="2" customWidth="1"/>
    <col min="5097" max="5097" width="17.28515625" style="2" customWidth="1"/>
    <col min="5098" max="5098" width="19.42578125" style="2" customWidth="1"/>
    <col min="5099" max="5099" width="10.7109375" style="2" customWidth="1"/>
    <col min="5100" max="5100" width="11.140625" style="2" customWidth="1"/>
    <col min="5101" max="5101" width="16.85546875" style="2" customWidth="1"/>
    <col min="5102" max="5102" width="11.42578125" style="2" customWidth="1"/>
    <col min="5103" max="5103" width="10.85546875" style="2" customWidth="1"/>
    <col min="5104" max="5104" width="18.28515625" style="2" customWidth="1"/>
    <col min="5105" max="5105" width="10" style="2" customWidth="1"/>
    <col min="5106" max="5106" width="7.85546875" style="2" customWidth="1"/>
    <col min="5107" max="5107" width="8.28515625" style="2" customWidth="1"/>
    <col min="5108" max="5108" width="8" style="2" customWidth="1"/>
    <col min="5109" max="5109" width="9.140625" style="2" customWidth="1"/>
    <col min="5110" max="5343" width="9.140625" style="2"/>
    <col min="5344" max="5344" width="16.42578125" style="2" customWidth="1"/>
    <col min="5345" max="5345" width="12.140625" style="2" customWidth="1"/>
    <col min="5346" max="5346" width="14.7109375" style="2" customWidth="1"/>
    <col min="5347" max="5347" width="11.85546875" style="2" customWidth="1"/>
    <col min="5348" max="5348" width="8.140625" style="2" customWidth="1"/>
    <col min="5349" max="5349" width="9.42578125" style="2" customWidth="1"/>
    <col min="5350" max="5350" width="8.28515625" style="2" customWidth="1"/>
    <col min="5351" max="5351" width="12.7109375" style="2" customWidth="1"/>
    <col min="5352" max="5352" width="10.7109375" style="2" customWidth="1"/>
    <col min="5353" max="5353" width="17.28515625" style="2" customWidth="1"/>
    <col min="5354" max="5354" width="19.42578125" style="2" customWidth="1"/>
    <col min="5355" max="5355" width="10.7109375" style="2" customWidth="1"/>
    <col min="5356" max="5356" width="11.140625" style="2" customWidth="1"/>
    <col min="5357" max="5357" width="16.85546875" style="2" customWidth="1"/>
    <col min="5358" max="5358" width="11.42578125" style="2" customWidth="1"/>
    <col min="5359" max="5359" width="10.85546875" style="2" customWidth="1"/>
    <col min="5360" max="5360" width="18.28515625" style="2" customWidth="1"/>
    <col min="5361" max="5361" width="10" style="2" customWidth="1"/>
    <col min="5362" max="5362" width="7.85546875" style="2" customWidth="1"/>
    <col min="5363" max="5363" width="8.28515625" style="2" customWidth="1"/>
    <col min="5364" max="5364" width="8" style="2" customWidth="1"/>
    <col min="5365" max="5365" width="9.140625" style="2" customWidth="1"/>
    <col min="5366" max="5599" width="9.140625" style="2"/>
    <col min="5600" max="5600" width="16.42578125" style="2" customWidth="1"/>
    <col min="5601" max="5601" width="12.140625" style="2" customWidth="1"/>
    <col min="5602" max="5602" width="14.7109375" style="2" customWidth="1"/>
    <col min="5603" max="5603" width="11.85546875" style="2" customWidth="1"/>
    <col min="5604" max="5604" width="8.140625" style="2" customWidth="1"/>
    <col min="5605" max="5605" width="9.42578125" style="2" customWidth="1"/>
    <col min="5606" max="5606" width="8.28515625" style="2" customWidth="1"/>
    <col min="5607" max="5607" width="12.7109375" style="2" customWidth="1"/>
    <col min="5608" max="5608" width="10.7109375" style="2" customWidth="1"/>
    <col min="5609" max="5609" width="17.28515625" style="2" customWidth="1"/>
    <col min="5610" max="5610" width="19.42578125" style="2" customWidth="1"/>
    <col min="5611" max="5611" width="10.7109375" style="2" customWidth="1"/>
    <col min="5612" max="5612" width="11.140625" style="2" customWidth="1"/>
    <col min="5613" max="5613" width="16.85546875" style="2" customWidth="1"/>
    <col min="5614" max="5614" width="11.42578125" style="2" customWidth="1"/>
    <col min="5615" max="5615" width="10.85546875" style="2" customWidth="1"/>
    <col min="5616" max="5616" width="18.28515625" style="2" customWidth="1"/>
    <col min="5617" max="5617" width="10" style="2" customWidth="1"/>
    <col min="5618" max="5618" width="7.85546875" style="2" customWidth="1"/>
    <col min="5619" max="5619" width="8.28515625" style="2" customWidth="1"/>
    <col min="5620" max="5620" width="8" style="2" customWidth="1"/>
    <col min="5621" max="5621" width="9.140625" style="2" customWidth="1"/>
    <col min="5622" max="5855" width="9.140625" style="2"/>
    <col min="5856" max="5856" width="16.42578125" style="2" customWidth="1"/>
    <col min="5857" max="5857" width="12.140625" style="2" customWidth="1"/>
    <col min="5858" max="5858" width="14.7109375" style="2" customWidth="1"/>
    <col min="5859" max="5859" width="11.85546875" style="2" customWidth="1"/>
    <col min="5860" max="5860" width="8.140625" style="2" customWidth="1"/>
    <col min="5861" max="5861" width="9.42578125" style="2" customWidth="1"/>
    <col min="5862" max="5862" width="8.28515625" style="2" customWidth="1"/>
    <col min="5863" max="5863" width="12.7109375" style="2" customWidth="1"/>
    <col min="5864" max="5864" width="10.7109375" style="2" customWidth="1"/>
    <col min="5865" max="5865" width="17.28515625" style="2" customWidth="1"/>
    <col min="5866" max="5866" width="19.42578125" style="2" customWidth="1"/>
    <col min="5867" max="5867" width="10.7109375" style="2" customWidth="1"/>
    <col min="5868" max="5868" width="11.140625" style="2" customWidth="1"/>
    <col min="5869" max="5869" width="16.85546875" style="2" customWidth="1"/>
    <col min="5870" max="5870" width="11.42578125" style="2" customWidth="1"/>
    <col min="5871" max="5871" width="10.85546875" style="2" customWidth="1"/>
    <col min="5872" max="5872" width="18.28515625" style="2" customWidth="1"/>
    <col min="5873" max="5873" width="10" style="2" customWidth="1"/>
    <col min="5874" max="5874" width="7.85546875" style="2" customWidth="1"/>
    <col min="5875" max="5875" width="8.28515625" style="2" customWidth="1"/>
    <col min="5876" max="5876" width="8" style="2" customWidth="1"/>
    <col min="5877" max="5877" width="9.140625" style="2" customWidth="1"/>
    <col min="5878" max="6111" width="9.140625" style="2"/>
    <col min="6112" max="6112" width="16.42578125" style="2" customWidth="1"/>
    <col min="6113" max="6113" width="12.140625" style="2" customWidth="1"/>
    <col min="6114" max="6114" width="14.7109375" style="2" customWidth="1"/>
    <col min="6115" max="6115" width="11.85546875" style="2" customWidth="1"/>
    <col min="6116" max="6116" width="8.140625" style="2" customWidth="1"/>
    <col min="6117" max="6117" width="9.42578125" style="2" customWidth="1"/>
    <col min="6118" max="6118" width="8.28515625" style="2" customWidth="1"/>
    <col min="6119" max="6119" width="12.7109375" style="2" customWidth="1"/>
    <col min="6120" max="6120" width="10.7109375" style="2" customWidth="1"/>
    <col min="6121" max="6121" width="17.28515625" style="2" customWidth="1"/>
    <col min="6122" max="6122" width="19.42578125" style="2" customWidth="1"/>
    <col min="6123" max="6123" width="10.7109375" style="2" customWidth="1"/>
    <col min="6124" max="6124" width="11.140625" style="2" customWidth="1"/>
    <col min="6125" max="6125" width="16.85546875" style="2" customWidth="1"/>
    <col min="6126" max="6126" width="11.42578125" style="2" customWidth="1"/>
    <col min="6127" max="6127" width="10.85546875" style="2" customWidth="1"/>
    <col min="6128" max="6128" width="18.28515625" style="2" customWidth="1"/>
    <col min="6129" max="6129" width="10" style="2" customWidth="1"/>
    <col min="6130" max="6130" width="7.85546875" style="2" customWidth="1"/>
    <col min="6131" max="6131" width="8.28515625" style="2" customWidth="1"/>
    <col min="6132" max="6132" width="8" style="2" customWidth="1"/>
    <col min="6133" max="6133" width="9.140625" style="2" customWidth="1"/>
    <col min="6134" max="6367" width="9.140625" style="2"/>
    <col min="6368" max="6368" width="16.42578125" style="2" customWidth="1"/>
    <col min="6369" max="6369" width="12.140625" style="2" customWidth="1"/>
    <col min="6370" max="6370" width="14.7109375" style="2" customWidth="1"/>
    <col min="6371" max="6371" width="11.85546875" style="2" customWidth="1"/>
    <col min="6372" max="6372" width="8.140625" style="2" customWidth="1"/>
    <col min="6373" max="6373" width="9.42578125" style="2" customWidth="1"/>
    <col min="6374" max="6374" width="8.28515625" style="2" customWidth="1"/>
    <col min="6375" max="6375" width="12.7109375" style="2" customWidth="1"/>
    <col min="6376" max="6376" width="10.7109375" style="2" customWidth="1"/>
    <col min="6377" max="6377" width="17.28515625" style="2" customWidth="1"/>
    <col min="6378" max="6378" width="19.42578125" style="2" customWidth="1"/>
    <col min="6379" max="6379" width="10.7109375" style="2" customWidth="1"/>
    <col min="6380" max="6380" width="11.140625" style="2" customWidth="1"/>
    <col min="6381" max="6381" width="16.85546875" style="2" customWidth="1"/>
    <col min="6382" max="6382" width="11.42578125" style="2" customWidth="1"/>
    <col min="6383" max="6383" width="10.85546875" style="2" customWidth="1"/>
    <col min="6384" max="6384" width="18.28515625" style="2" customWidth="1"/>
    <col min="6385" max="6385" width="10" style="2" customWidth="1"/>
    <col min="6386" max="6386" width="7.85546875" style="2" customWidth="1"/>
    <col min="6387" max="6387" width="8.28515625" style="2" customWidth="1"/>
    <col min="6388" max="6388" width="8" style="2" customWidth="1"/>
    <col min="6389" max="6389" width="9.140625" style="2" customWidth="1"/>
    <col min="6390" max="6623" width="9.140625" style="2"/>
    <col min="6624" max="6624" width="16.42578125" style="2" customWidth="1"/>
    <col min="6625" max="6625" width="12.140625" style="2" customWidth="1"/>
    <col min="6626" max="6626" width="14.7109375" style="2" customWidth="1"/>
    <col min="6627" max="6627" width="11.85546875" style="2" customWidth="1"/>
    <col min="6628" max="6628" width="8.140625" style="2" customWidth="1"/>
    <col min="6629" max="6629" width="9.42578125" style="2" customWidth="1"/>
    <col min="6630" max="6630" width="8.28515625" style="2" customWidth="1"/>
    <col min="6631" max="6631" width="12.7109375" style="2" customWidth="1"/>
    <col min="6632" max="6632" width="10.7109375" style="2" customWidth="1"/>
    <col min="6633" max="6633" width="17.28515625" style="2" customWidth="1"/>
    <col min="6634" max="6634" width="19.42578125" style="2" customWidth="1"/>
    <col min="6635" max="6635" width="10.7109375" style="2" customWidth="1"/>
    <col min="6636" max="6636" width="11.140625" style="2" customWidth="1"/>
    <col min="6637" max="6637" width="16.85546875" style="2" customWidth="1"/>
    <col min="6638" max="6638" width="11.42578125" style="2" customWidth="1"/>
    <col min="6639" max="6639" width="10.85546875" style="2" customWidth="1"/>
    <col min="6640" max="6640" width="18.28515625" style="2" customWidth="1"/>
    <col min="6641" max="6641" width="10" style="2" customWidth="1"/>
    <col min="6642" max="6642" width="7.85546875" style="2" customWidth="1"/>
    <col min="6643" max="6643" width="8.28515625" style="2" customWidth="1"/>
    <col min="6644" max="6644" width="8" style="2" customWidth="1"/>
    <col min="6645" max="6645" width="9.140625" style="2" customWidth="1"/>
    <col min="6646" max="6879" width="9.140625" style="2"/>
    <col min="6880" max="6880" width="16.42578125" style="2" customWidth="1"/>
    <col min="6881" max="6881" width="12.140625" style="2" customWidth="1"/>
    <col min="6882" max="6882" width="14.7109375" style="2" customWidth="1"/>
    <col min="6883" max="6883" width="11.85546875" style="2" customWidth="1"/>
    <col min="6884" max="6884" width="8.140625" style="2" customWidth="1"/>
    <col min="6885" max="6885" width="9.42578125" style="2" customWidth="1"/>
    <col min="6886" max="6886" width="8.28515625" style="2" customWidth="1"/>
    <col min="6887" max="6887" width="12.7109375" style="2" customWidth="1"/>
    <col min="6888" max="6888" width="10.7109375" style="2" customWidth="1"/>
    <col min="6889" max="6889" width="17.28515625" style="2" customWidth="1"/>
    <col min="6890" max="6890" width="19.42578125" style="2" customWidth="1"/>
    <col min="6891" max="6891" width="10.7109375" style="2" customWidth="1"/>
    <col min="6892" max="6892" width="11.140625" style="2" customWidth="1"/>
    <col min="6893" max="6893" width="16.85546875" style="2" customWidth="1"/>
    <col min="6894" max="6894" width="11.42578125" style="2" customWidth="1"/>
    <col min="6895" max="6895" width="10.85546875" style="2" customWidth="1"/>
    <col min="6896" max="6896" width="18.28515625" style="2" customWidth="1"/>
    <col min="6897" max="6897" width="10" style="2" customWidth="1"/>
    <col min="6898" max="6898" width="7.85546875" style="2" customWidth="1"/>
    <col min="6899" max="6899" width="8.28515625" style="2" customWidth="1"/>
    <col min="6900" max="6900" width="8" style="2" customWidth="1"/>
    <col min="6901" max="6901" width="9.140625" style="2" customWidth="1"/>
    <col min="6902" max="7135" width="9.140625" style="2"/>
    <col min="7136" max="7136" width="16.42578125" style="2" customWidth="1"/>
    <col min="7137" max="7137" width="12.140625" style="2" customWidth="1"/>
    <col min="7138" max="7138" width="14.7109375" style="2" customWidth="1"/>
    <col min="7139" max="7139" width="11.85546875" style="2" customWidth="1"/>
    <col min="7140" max="7140" width="8.140625" style="2" customWidth="1"/>
    <col min="7141" max="7141" width="9.42578125" style="2" customWidth="1"/>
    <col min="7142" max="7142" width="8.28515625" style="2" customWidth="1"/>
    <col min="7143" max="7143" width="12.7109375" style="2" customWidth="1"/>
    <col min="7144" max="7144" width="10.7109375" style="2" customWidth="1"/>
    <col min="7145" max="7145" width="17.28515625" style="2" customWidth="1"/>
    <col min="7146" max="7146" width="19.42578125" style="2" customWidth="1"/>
    <col min="7147" max="7147" width="10.7109375" style="2" customWidth="1"/>
    <col min="7148" max="7148" width="11.140625" style="2" customWidth="1"/>
    <col min="7149" max="7149" width="16.85546875" style="2" customWidth="1"/>
    <col min="7150" max="7150" width="11.42578125" style="2" customWidth="1"/>
    <col min="7151" max="7151" width="10.85546875" style="2" customWidth="1"/>
    <col min="7152" max="7152" width="18.28515625" style="2" customWidth="1"/>
    <col min="7153" max="7153" width="10" style="2" customWidth="1"/>
    <col min="7154" max="7154" width="7.85546875" style="2" customWidth="1"/>
    <col min="7155" max="7155" width="8.28515625" style="2" customWidth="1"/>
    <col min="7156" max="7156" width="8" style="2" customWidth="1"/>
    <col min="7157" max="7157" width="9.140625" style="2" customWidth="1"/>
    <col min="7158" max="7391" width="9.140625" style="2"/>
    <col min="7392" max="7392" width="16.42578125" style="2" customWidth="1"/>
    <col min="7393" max="7393" width="12.140625" style="2" customWidth="1"/>
    <col min="7394" max="7394" width="14.7109375" style="2" customWidth="1"/>
    <col min="7395" max="7395" width="11.85546875" style="2" customWidth="1"/>
    <col min="7396" max="7396" width="8.140625" style="2" customWidth="1"/>
    <col min="7397" max="7397" width="9.42578125" style="2" customWidth="1"/>
    <col min="7398" max="7398" width="8.28515625" style="2" customWidth="1"/>
    <col min="7399" max="7399" width="12.7109375" style="2" customWidth="1"/>
    <col min="7400" max="7400" width="10.7109375" style="2" customWidth="1"/>
    <col min="7401" max="7401" width="17.28515625" style="2" customWidth="1"/>
    <col min="7402" max="7402" width="19.42578125" style="2" customWidth="1"/>
    <col min="7403" max="7403" width="10.7109375" style="2" customWidth="1"/>
    <col min="7404" max="7404" width="11.140625" style="2" customWidth="1"/>
    <col min="7405" max="7405" width="16.85546875" style="2" customWidth="1"/>
    <col min="7406" max="7406" width="11.42578125" style="2" customWidth="1"/>
    <col min="7407" max="7407" width="10.85546875" style="2" customWidth="1"/>
    <col min="7408" max="7408" width="18.28515625" style="2" customWidth="1"/>
    <col min="7409" max="7409" width="10" style="2" customWidth="1"/>
    <col min="7410" max="7410" width="7.85546875" style="2" customWidth="1"/>
    <col min="7411" max="7411" width="8.28515625" style="2" customWidth="1"/>
    <col min="7412" max="7412" width="8" style="2" customWidth="1"/>
    <col min="7413" max="7413" width="9.140625" style="2" customWidth="1"/>
    <col min="7414" max="7647" width="9.140625" style="2"/>
    <col min="7648" max="7648" width="16.42578125" style="2" customWidth="1"/>
    <col min="7649" max="7649" width="12.140625" style="2" customWidth="1"/>
    <col min="7650" max="7650" width="14.7109375" style="2" customWidth="1"/>
    <col min="7651" max="7651" width="11.85546875" style="2" customWidth="1"/>
    <col min="7652" max="7652" width="8.140625" style="2" customWidth="1"/>
    <col min="7653" max="7653" width="9.42578125" style="2" customWidth="1"/>
    <col min="7654" max="7654" width="8.28515625" style="2" customWidth="1"/>
    <col min="7655" max="7655" width="12.7109375" style="2" customWidth="1"/>
    <col min="7656" max="7656" width="10.7109375" style="2" customWidth="1"/>
    <col min="7657" max="7657" width="17.28515625" style="2" customWidth="1"/>
    <col min="7658" max="7658" width="19.42578125" style="2" customWidth="1"/>
    <col min="7659" max="7659" width="10.7109375" style="2" customWidth="1"/>
    <col min="7660" max="7660" width="11.140625" style="2" customWidth="1"/>
    <col min="7661" max="7661" width="16.85546875" style="2" customWidth="1"/>
    <col min="7662" max="7662" width="11.42578125" style="2" customWidth="1"/>
    <col min="7663" max="7663" width="10.85546875" style="2" customWidth="1"/>
    <col min="7664" max="7664" width="18.28515625" style="2" customWidth="1"/>
    <col min="7665" max="7665" width="10" style="2" customWidth="1"/>
    <col min="7666" max="7666" width="7.85546875" style="2" customWidth="1"/>
    <col min="7667" max="7667" width="8.28515625" style="2" customWidth="1"/>
    <col min="7668" max="7668" width="8" style="2" customWidth="1"/>
    <col min="7669" max="7669" width="9.140625" style="2" customWidth="1"/>
    <col min="7670" max="7903" width="9.140625" style="2"/>
    <col min="7904" max="7904" width="16.42578125" style="2" customWidth="1"/>
    <col min="7905" max="7905" width="12.140625" style="2" customWidth="1"/>
    <col min="7906" max="7906" width="14.7109375" style="2" customWidth="1"/>
    <col min="7907" max="7907" width="11.85546875" style="2" customWidth="1"/>
    <col min="7908" max="7908" width="8.140625" style="2" customWidth="1"/>
    <col min="7909" max="7909" width="9.42578125" style="2" customWidth="1"/>
    <col min="7910" max="7910" width="8.28515625" style="2" customWidth="1"/>
    <col min="7911" max="7911" width="12.7109375" style="2" customWidth="1"/>
    <col min="7912" max="7912" width="10.7109375" style="2" customWidth="1"/>
    <col min="7913" max="7913" width="17.28515625" style="2" customWidth="1"/>
    <col min="7914" max="7914" width="19.42578125" style="2" customWidth="1"/>
    <col min="7915" max="7915" width="10.7109375" style="2" customWidth="1"/>
    <col min="7916" max="7916" width="11.140625" style="2" customWidth="1"/>
    <col min="7917" max="7917" width="16.85546875" style="2" customWidth="1"/>
    <col min="7918" max="7918" width="11.42578125" style="2" customWidth="1"/>
    <col min="7919" max="7919" width="10.85546875" style="2" customWidth="1"/>
    <col min="7920" max="7920" width="18.28515625" style="2" customWidth="1"/>
    <col min="7921" max="7921" width="10" style="2" customWidth="1"/>
    <col min="7922" max="7922" width="7.85546875" style="2" customWidth="1"/>
    <col min="7923" max="7923" width="8.28515625" style="2" customWidth="1"/>
    <col min="7924" max="7924" width="8" style="2" customWidth="1"/>
    <col min="7925" max="7925" width="9.140625" style="2" customWidth="1"/>
    <col min="7926" max="8159" width="9.140625" style="2"/>
    <col min="8160" max="8160" width="16.42578125" style="2" customWidth="1"/>
    <col min="8161" max="8161" width="12.140625" style="2" customWidth="1"/>
    <col min="8162" max="8162" width="14.7109375" style="2" customWidth="1"/>
    <col min="8163" max="8163" width="11.85546875" style="2" customWidth="1"/>
    <col min="8164" max="8164" width="8.140625" style="2" customWidth="1"/>
    <col min="8165" max="8165" width="9.42578125" style="2" customWidth="1"/>
    <col min="8166" max="8166" width="8.28515625" style="2" customWidth="1"/>
    <col min="8167" max="8167" width="12.7109375" style="2" customWidth="1"/>
    <col min="8168" max="8168" width="10.7109375" style="2" customWidth="1"/>
    <col min="8169" max="8169" width="17.28515625" style="2" customWidth="1"/>
    <col min="8170" max="8170" width="19.42578125" style="2" customWidth="1"/>
    <col min="8171" max="8171" width="10.7109375" style="2" customWidth="1"/>
    <col min="8172" max="8172" width="11.140625" style="2" customWidth="1"/>
    <col min="8173" max="8173" width="16.85546875" style="2" customWidth="1"/>
    <col min="8174" max="8174" width="11.42578125" style="2" customWidth="1"/>
    <col min="8175" max="8175" width="10.85546875" style="2" customWidth="1"/>
    <col min="8176" max="8176" width="18.28515625" style="2" customWidth="1"/>
    <col min="8177" max="8177" width="10" style="2" customWidth="1"/>
    <col min="8178" max="8178" width="7.85546875" style="2" customWidth="1"/>
    <col min="8179" max="8179" width="8.28515625" style="2" customWidth="1"/>
    <col min="8180" max="8180" width="8" style="2" customWidth="1"/>
    <col min="8181" max="8181" width="9.140625" style="2" customWidth="1"/>
    <col min="8182" max="8415" width="9.140625" style="2"/>
    <col min="8416" max="8416" width="16.42578125" style="2" customWidth="1"/>
    <col min="8417" max="8417" width="12.140625" style="2" customWidth="1"/>
    <col min="8418" max="8418" width="14.7109375" style="2" customWidth="1"/>
    <col min="8419" max="8419" width="11.85546875" style="2" customWidth="1"/>
    <col min="8420" max="8420" width="8.140625" style="2" customWidth="1"/>
    <col min="8421" max="8421" width="9.42578125" style="2" customWidth="1"/>
    <col min="8422" max="8422" width="8.28515625" style="2" customWidth="1"/>
    <col min="8423" max="8423" width="12.7109375" style="2" customWidth="1"/>
    <col min="8424" max="8424" width="10.7109375" style="2" customWidth="1"/>
    <col min="8425" max="8425" width="17.28515625" style="2" customWidth="1"/>
    <col min="8426" max="8426" width="19.42578125" style="2" customWidth="1"/>
    <col min="8427" max="8427" width="10.7109375" style="2" customWidth="1"/>
    <col min="8428" max="8428" width="11.140625" style="2" customWidth="1"/>
    <col min="8429" max="8429" width="16.85546875" style="2" customWidth="1"/>
    <col min="8430" max="8430" width="11.42578125" style="2" customWidth="1"/>
    <col min="8431" max="8431" width="10.85546875" style="2" customWidth="1"/>
    <col min="8432" max="8432" width="18.28515625" style="2" customWidth="1"/>
    <col min="8433" max="8433" width="10" style="2" customWidth="1"/>
    <col min="8434" max="8434" width="7.85546875" style="2" customWidth="1"/>
    <col min="8435" max="8435" width="8.28515625" style="2" customWidth="1"/>
    <col min="8436" max="8436" width="8" style="2" customWidth="1"/>
    <col min="8437" max="8437" width="9.140625" style="2" customWidth="1"/>
    <col min="8438" max="8671" width="9.140625" style="2"/>
    <col min="8672" max="8672" width="16.42578125" style="2" customWidth="1"/>
    <col min="8673" max="8673" width="12.140625" style="2" customWidth="1"/>
    <col min="8674" max="8674" width="14.7109375" style="2" customWidth="1"/>
    <col min="8675" max="8675" width="11.85546875" style="2" customWidth="1"/>
    <col min="8676" max="8676" width="8.140625" style="2" customWidth="1"/>
    <col min="8677" max="8677" width="9.42578125" style="2" customWidth="1"/>
    <col min="8678" max="8678" width="8.28515625" style="2" customWidth="1"/>
    <col min="8679" max="8679" width="12.7109375" style="2" customWidth="1"/>
    <col min="8680" max="8680" width="10.7109375" style="2" customWidth="1"/>
    <col min="8681" max="8681" width="17.28515625" style="2" customWidth="1"/>
    <col min="8682" max="8682" width="19.42578125" style="2" customWidth="1"/>
    <col min="8683" max="8683" width="10.7109375" style="2" customWidth="1"/>
    <col min="8684" max="8684" width="11.140625" style="2" customWidth="1"/>
    <col min="8685" max="8685" width="16.85546875" style="2" customWidth="1"/>
    <col min="8686" max="8686" width="11.42578125" style="2" customWidth="1"/>
    <col min="8687" max="8687" width="10.85546875" style="2" customWidth="1"/>
    <col min="8688" max="8688" width="18.28515625" style="2" customWidth="1"/>
    <col min="8689" max="8689" width="10" style="2" customWidth="1"/>
    <col min="8690" max="8690" width="7.85546875" style="2" customWidth="1"/>
    <col min="8691" max="8691" width="8.28515625" style="2" customWidth="1"/>
    <col min="8692" max="8692" width="8" style="2" customWidth="1"/>
    <col min="8693" max="8693" width="9.140625" style="2" customWidth="1"/>
    <col min="8694" max="8927" width="9.140625" style="2"/>
    <col min="8928" max="8928" width="16.42578125" style="2" customWidth="1"/>
    <col min="8929" max="8929" width="12.140625" style="2" customWidth="1"/>
    <col min="8930" max="8930" width="14.7109375" style="2" customWidth="1"/>
    <col min="8931" max="8931" width="11.85546875" style="2" customWidth="1"/>
    <col min="8932" max="8932" width="8.140625" style="2" customWidth="1"/>
    <col min="8933" max="8933" width="9.42578125" style="2" customWidth="1"/>
    <col min="8934" max="8934" width="8.28515625" style="2" customWidth="1"/>
    <col min="8935" max="8935" width="12.7109375" style="2" customWidth="1"/>
    <col min="8936" max="8936" width="10.7109375" style="2" customWidth="1"/>
    <col min="8937" max="8937" width="17.28515625" style="2" customWidth="1"/>
    <col min="8938" max="8938" width="19.42578125" style="2" customWidth="1"/>
    <col min="8939" max="8939" width="10.7109375" style="2" customWidth="1"/>
    <col min="8940" max="8940" width="11.140625" style="2" customWidth="1"/>
    <col min="8941" max="8941" width="16.85546875" style="2" customWidth="1"/>
    <col min="8942" max="8942" width="11.42578125" style="2" customWidth="1"/>
    <col min="8943" max="8943" width="10.85546875" style="2" customWidth="1"/>
    <col min="8944" max="8944" width="18.28515625" style="2" customWidth="1"/>
    <col min="8945" max="8945" width="10" style="2" customWidth="1"/>
    <col min="8946" max="8946" width="7.85546875" style="2" customWidth="1"/>
    <col min="8947" max="8947" width="8.28515625" style="2" customWidth="1"/>
    <col min="8948" max="8948" width="8" style="2" customWidth="1"/>
    <col min="8949" max="8949" width="9.140625" style="2" customWidth="1"/>
    <col min="8950" max="9183" width="9.140625" style="2"/>
    <col min="9184" max="9184" width="16.42578125" style="2" customWidth="1"/>
    <col min="9185" max="9185" width="12.140625" style="2" customWidth="1"/>
    <col min="9186" max="9186" width="14.7109375" style="2" customWidth="1"/>
    <col min="9187" max="9187" width="11.85546875" style="2" customWidth="1"/>
    <col min="9188" max="9188" width="8.140625" style="2" customWidth="1"/>
    <col min="9189" max="9189" width="9.42578125" style="2" customWidth="1"/>
    <col min="9190" max="9190" width="8.28515625" style="2" customWidth="1"/>
    <col min="9191" max="9191" width="12.7109375" style="2" customWidth="1"/>
    <col min="9192" max="9192" width="10.7109375" style="2" customWidth="1"/>
    <col min="9193" max="9193" width="17.28515625" style="2" customWidth="1"/>
    <col min="9194" max="9194" width="19.42578125" style="2" customWidth="1"/>
    <col min="9195" max="9195" width="10.7109375" style="2" customWidth="1"/>
    <col min="9196" max="9196" width="11.140625" style="2" customWidth="1"/>
    <col min="9197" max="9197" width="16.85546875" style="2" customWidth="1"/>
    <col min="9198" max="9198" width="11.42578125" style="2" customWidth="1"/>
    <col min="9199" max="9199" width="10.85546875" style="2" customWidth="1"/>
    <col min="9200" max="9200" width="18.28515625" style="2" customWidth="1"/>
    <col min="9201" max="9201" width="10" style="2" customWidth="1"/>
    <col min="9202" max="9202" width="7.85546875" style="2" customWidth="1"/>
    <col min="9203" max="9203" width="8.28515625" style="2" customWidth="1"/>
    <col min="9204" max="9204" width="8" style="2" customWidth="1"/>
    <col min="9205" max="9205" width="9.140625" style="2" customWidth="1"/>
    <col min="9206" max="9439" width="9.140625" style="2"/>
    <col min="9440" max="9440" width="16.42578125" style="2" customWidth="1"/>
    <col min="9441" max="9441" width="12.140625" style="2" customWidth="1"/>
    <col min="9442" max="9442" width="14.7109375" style="2" customWidth="1"/>
    <col min="9443" max="9443" width="11.85546875" style="2" customWidth="1"/>
    <col min="9444" max="9444" width="8.140625" style="2" customWidth="1"/>
    <col min="9445" max="9445" width="9.42578125" style="2" customWidth="1"/>
    <col min="9446" max="9446" width="8.28515625" style="2" customWidth="1"/>
    <col min="9447" max="9447" width="12.7109375" style="2" customWidth="1"/>
    <col min="9448" max="9448" width="10.7109375" style="2" customWidth="1"/>
    <col min="9449" max="9449" width="17.28515625" style="2" customWidth="1"/>
    <col min="9450" max="9450" width="19.42578125" style="2" customWidth="1"/>
    <col min="9451" max="9451" width="10.7109375" style="2" customWidth="1"/>
    <col min="9452" max="9452" width="11.140625" style="2" customWidth="1"/>
    <col min="9453" max="9453" width="16.85546875" style="2" customWidth="1"/>
    <col min="9454" max="9454" width="11.42578125" style="2" customWidth="1"/>
    <col min="9455" max="9455" width="10.85546875" style="2" customWidth="1"/>
    <col min="9456" max="9456" width="18.28515625" style="2" customWidth="1"/>
    <col min="9457" max="9457" width="10" style="2" customWidth="1"/>
    <col min="9458" max="9458" width="7.85546875" style="2" customWidth="1"/>
    <col min="9459" max="9459" width="8.28515625" style="2" customWidth="1"/>
    <col min="9460" max="9460" width="8" style="2" customWidth="1"/>
    <col min="9461" max="9461" width="9.140625" style="2" customWidth="1"/>
    <col min="9462" max="9695" width="9.140625" style="2"/>
    <col min="9696" max="9696" width="16.42578125" style="2" customWidth="1"/>
    <col min="9697" max="9697" width="12.140625" style="2" customWidth="1"/>
    <col min="9698" max="9698" width="14.7109375" style="2" customWidth="1"/>
    <col min="9699" max="9699" width="11.85546875" style="2" customWidth="1"/>
    <col min="9700" max="9700" width="8.140625" style="2" customWidth="1"/>
    <col min="9701" max="9701" width="9.42578125" style="2" customWidth="1"/>
    <col min="9702" max="9702" width="8.28515625" style="2" customWidth="1"/>
    <col min="9703" max="9703" width="12.7109375" style="2" customWidth="1"/>
    <col min="9704" max="9704" width="10.7109375" style="2" customWidth="1"/>
    <col min="9705" max="9705" width="17.28515625" style="2" customWidth="1"/>
    <col min="9706" max="9706" width="19.42578125" style="2" customWidth="1"/>
    <col min="9707" max="9707" width="10.7109375" style="2" customWidth="1"/>
    <col min="9708" max="9708" width="11.140625" style="2" customWidth="1"/>
    <col min="9709" max="9709" width="16.85546875" style="2" customWidth="1"/>
    <col min="9710" max="9710" width="11.42578125" style="2" customWidth="1"/>
    <col min="9711" max="9711" width="10.85546875" style="2" customWidth="1"/>
    <col min="9712" max="9712" width="18.28515625" style="2" customWidth="1"/>
    <col min="9713" max="9713" width="10" style="2" customWidth="1"/>
    <col min="9714" max="9714" width="7.85546875" style="2" customWidth="1"/>
    <col min="9715" max="9715" width="8.28515625" style="2" customWidth="1"/>
    <col min="9716" max="9716" width="8" style="2" customWidth="1"/>
    <col min="9717" max="9717" width="9.140625" style="2" customWidth="1"/>
    <col min="9718" max="9951" width="9.140625" style="2"/>
    <col min="9952" max="9952" width="16.42578125" style="2" customWidth="1"/>
    <col min="9953" max="9953" width="12.140625" style="2" customWidth="1"/>
    <col min="9954" max="9954" width="14.7109375" style="2" customWidth="1"/>
    <col min="9955" max="9955" width="11.85546875" style="2" customWidth="1"/>
    <col min="9956" max="9956" width="8.140625" style="2" customWidth="1"/>
    <col min="9957" max="9957" width="9.42578125" style="2" customWidth="1"/>
    <col min="9958" max="9958" width="8.28515625" style="2" customWidth="1"/>
    <col min="9959" max="9959" width="12.7109375" style="2" customWidth="1"/>
    <col min="9960" max="9960" width="10.7109375" style="2" customWidth="1"/>
    <col min="9961" max="9961" width="17.28515625" style="2" customWidth="1"/>
    <col min="9962" max="9962" width="19.42578125" style="2" customWidth="1"/>
    <col min="9963" max="9963" width="10.7109375" style="2" customWidth="1"/>
    <col min="9964" max="9964" width="11.140625" style="2" customWidth="1"/>
    <col min="9965" max="9965" width="16.85546875" style="2" customWidth="1"/>
    <col min="9966" max="9966" width="11.42578125" style="2" customWidth="1"/>
    <col min="9967" max="9967" width="10.85546875" style="2" customWidth="1"/>
    <col min="9968" max="9968" width="18.28515625" style="2" customWidth="1"/>
    <col min="9969" max="9969" width="10" style="2" customWidth="1"/>
    <col min="9970" max="9970" width="7.85546875" style="2" customWidth="1"/>
    <col min="9971" max="9971" width="8.28515625" style="2" customWidth="1"/>
    <col min="9972" max="9972" width="8" style="2" customWidth="1"/>
    <col min="9973" max="9973" width="9.140625" style="2" customWidth="1"/>
    <col min="9974" max="10207" width="9.140625" style="2"/>
    <col min="10208" max="10208" width="16.42578125" style="2" customWidth="1"/>
    <col min="10209" max="10209" width="12.140625" style="2" customWidth="1"/>
    <col min="10210" max="10210" width="14.7109375" style="2" customWidth="1"/>
    <col min="10211" max="10211" width="11.85546875" style="2" customWidth="1"/>
    <col min="10212" max="10212" width="8.140625" style="2" customWidth="1"/>
    <col min="10213" max="10213" width="9.42578125" style="2" customWidth="1"/>
    <col min="10214" max="10214" width="8.28515625" style="2" customWidth="1"/>
    <col min="10215" max="10215" width="12.7109375" style="2" customWidth="1"/>
    <col min="10216" max="10216" width="10.7109375" style="2" customWidth="1"/>
    <col min="10217" max="10217" width="17.28515625" style="2" customWidth="1"/>
    <col min="10218" max="10218" width="19.42578125" style="2" customWidth="1"/>
    <col min="10219" max="10219" width="10.7109375" style="2" customWidth="1"/>
    <col min="10220" max="10220" width="11.140625" style="2" customWidth="1"/>
    <col min="10221" max="10221" width="16.85546875" style="2" customWidth="1"/>
    <col min="10222" max="10222" width="11.42578125" style="2" customWidth="1"/>
    <col min="10223" max="10223" width="10.85546875" style="2" customWidth="1"/>
    <col min="10224" max="10224" width="18.28515625" style="2" customWidth="1"/>
    <col min="10225" max="10225" width="10" style="2" customWidth="1"/>
    <col min="10226" max="10226" width="7.85546875" style="2" customWidth="1"/>
    <col min="10227" max="10227" width="8.28515625" style="2" customWidth="1"/>
    <col min="10228" max="10228" width="8" style="2" customWidth="1"/>
    <col min="10229" max="10229" width="9.140625" style="2" customWidth="1"/>
    <col min="10230" max="10463" width="9.140625" style="2"/>
    <col min="10464" max="10464" width="16.42578125" style="2" customWidth="1"/>
    <col min="10465" max="10465" width="12.140625" style="2" customWidth="1"/>
    <col min="10466" max="10466" width="14.7109375" style="2" customWidth="1"/>
    <col min="10467" max="10467" width="11.85546875" style="2" customWidth="1"/>
    <col min="10468" max="10468" width="8.140625" style="2" customWidth="1"/>
    <col min="10469" max="10469" width="9.42578125" style="2" customWidth="1"/>
    <col min="10470" max="10470" width="8.28515625" style="2" customWidth="1"/>
    <col min="10471" max="10471" width="12.7109375" style="2" customWidth="1"/>
    <col min="10472" max="10472" width="10.7109375" style="2" customWidth="1"/>
    <col min="10473" max="10473" width="17.28515625" style="2" customWidth="1"/>
    <col min="10474" max="10474" width="19.42578125" style="2" customWidth="1"/>
    <col min="10475" max="10475" width="10.7109375" style="2" customWidth="1"/>
    <col min="10476" max="10476" width="11.140625" style="2" customWidth="1"/>
    <col min="10477" max="10477" width="16.85546875" style="2" customWidth="1"/>
    <col min="10478" max="10478" width="11.42578125" style="2" customWidth="1"/>
    <col min="10479" max="10479" width="10.85546875" style="2" customWidth="1"/>
    <col min="10480" max="10480" width="18.28515625" style="2" customWidth="1"/>
    <col min="10481" max="10481" width="10" style="2" customWidth="1"/>
    <col min="10482" max="10482" width="7.85546875" style="2" customWidth="1"/>
    <col min="10483" max="10483" width="8.28515625" style="2" customWidth="1"/>
    <col min="10484" max="10484" width="8" style="2" customWidth="1"/>
    <col min="10485" max="10485" width="9.140625" style="2" customWidth="1"/>
    <col min="10486" max="10719" width="9.140625" style="2"/>
    <col min="10720" max="10720" width="16.42578125" style="2" customWidth="1"/>
    <col min="10721" max="10721" width="12.140625" style="2" customWidth="1"/>
    <col min="10722" max="10722" width="14.7109375" style="2" customWidth="1"/>
    <col min="10723" max="10723" width="11.85546875" style="2" customWidth="1"/>
    <col min="10724" max="10724" width="8.140625" style="2" customWidth="1"/>
    <col min="10725" max="10725" width="9.42578125" style="2" customWidth="1"/>
    <col min="10726" max="10726" width="8.28515625" style="2" customWidth="1"/>
    <col min="10727" max="10727" width="12.7109375" style="2" customWidth="1"/>
    <col min="10728" max="10728" width="10.7109375" style="2" customWidth="1"/>
    <col min="10729" max="10729" width="17.28515625" style="2" customWidth="1"/>
    <col min="10730" max="10730" width="19.42578125" style="2" customWidth="1"/>
    <col min="10731" max="10731" width="10.7109375" style="2" customWidth="1"/>
    <col min="10732" max="10732" width="11.140625" style="2" customWidth="1"/>
    <col min="10733" max="10733" width="16.85546875" style="2" customWidth="1"/>
    <col min="10734" max="10734" width="11.42578125" style="2" customWidth="1"/>
    <col min="10735" max="10735" width="10.85546875" style="2" customWidth="1"/>
    <col min="10736" max="10736" width="18.28515625" style="2" customWidth="1"/>
    <col min="10737" max="10737" width="10" style="2" customWidth="1"/>
    <col min="10738" max="10738" width="7.85546875" style="2" customWidth="1"/>
    <col min="10739" max="10739" width="8.28515625" style="2" customWidth="1"/>
    <col min="10740" max="10740" width="8" style="2" customWidth="1"/>
    <col min="10741" max="10741" width="9.140625" style="2" customWidth="1"/>
    <col min="10742" max="10975" width="9.140625" style="2"/>
    <col min="10976" max="10976" width="16.42578125" style="2" customWidth="1"/>
    <col min="10977" max="10977" width="12.140625" style="2" customWidth="1"/>
    <col min="10978" max="10978" width="14.7109375" style="2" customWidth="1"/>
    <col min="10979" max="10979" width="11.85546875" style="2" customWidth="1"/>
    <col min="10980" max="10980" width="8.140625" style="2" customWidth="1"/>
    <col min="10981" max="10981" width="9.42578125" style="2" customWidth="1"/>
    <col min="10982" max="10982" width="8.28515625" style="2" customWidth="1"/>
    <col min="10983" max="10983" width="12.7109375" style="2" customWidth="1"/>
    <col min="10984" max="10984" width="10.7109375" style="2" customWidth="1"/>
    <col min="10985" max="10985" width="17.28515625" style="2" customWidth="1"/>
    <col min="10986" max="10986" width="19.42578125" style="2" customWidth="1"/>
    <col min="10987" max="10987" width="10.7109375" style="2" customWidth="1"/>
    <col min="10988" max="10988" width="11.140625" style="2" customWidth="1"/>
    <col min="10989" max="10989" width="16.85546875" style="2" customWidth="1"/>
    <col min="10990" max="10990" width="11.42578125" style="2" customWidth="1"/>
    <col min="10991" max="10991" width="10.85546875" style="2" customWidth="1"/>
    <col min="10992" max="10992" width="18.28515625" style="2" customWidth="1"/>
    <col min="10993" max="10993" width="10" style="2" customWidth="1"/>
    <col min="10994" max="10994" width="7.85546875" style="2" customWidth="1"/>
    <col min="10995" max="10995" width="8.28515625" style="2" customWidth="1"/>
    <col min="10996" max="10996" width="8" style="2" customWidth="1"/>
    <col min="10997" max="10997" width="9.140625" style="2" customWidth="1"/>
    <col min="10998" max="11231" width="9.140625" style="2"/>
    <col min="11232" max="11232" width="16.42578125" style="2" customWidth="1"/>
    <col min="11233" max="11233" width="12.140625" style="2" customWidth="1"/>
    <col min="11234" max="11234" width="14.7109375" style="2" customWidth="1"/>
    <col min="11235" max="11235" width="11.85546875" style="2" customWidth="1"/>
    <col min="11236" max="11236" width="8.140625" style="2" customWidth="1"/>
    <col min="11237" max="11237" width="9.42578125" style="2" customWidth="1"/>
    <col min="11238" max="11238" width="8.28515625" style="2" customWidth="1"/>
    <col min="11239" max="11239" width="12.7109375" style="2" customWidth="1"/>
    <col min="11240" max="11240" width="10.7109375" style="2" customWidth="1"/>
    <col min="11241" max="11241" width="17.28515625" style="2" customWidth="1"/>
    <col min="11242" max="11242" width="19.42578125" style="2" customWidth="1"/>
    <col min="11243" max="11243" width="10.7109375" style="2" customWidth="1"/>
    <col min="11244" max="11244" width="11.140625" style="2" customWidth="1"/>
    <col min="11245" max="11245" width="16.85546875" style="2" customWidth="1"/>
    <col min="11246" max="11246" width="11.42578125" style="2" customWidth="1"/>
    <col min="11247" max="11247" width="10.85546875" style="2" customWidth="1"/>
    <col min="11248" max="11248" width="18.28515625" style="2" customWidth="1"/>
    <col min="11249" max="11249" width="10" style="2" customWidth="1"/>
    <col min="11250" max="11250" width="7.85546875" style="2" customWidth="1"/>
    <col min="11251" max="11251" width="8.28515625" style="2" customWidth="1"/>
    <col min="11252" max="11252" width="8" style="2" customWidth="1"/>
    <col min="11253" max="11253" width="9.140625" style="2" customWidth="1"/>
    <col min="11254" max="11487" width="9.140625" style="2"/>
    <col min="11488" max="11488" width="16.42578125" style="2" customWidth="1"/>
    <col min="11489" max="11489" width="12.140625" style="2" customWidth="1"/>
    <col min="11490" max="11490" width="14.7109375" style="2" customWidth="1"/>
    <col min="11491" max="11491" width="11.85546875" style="2" customWidth="1"/>
    <col min="11492" max="11492" width="8.140625" style="2" customWidth="1"/>
    <col min="11493" max="11493" width="9.42578125" style="2" customWidth="1"/>
    <col min="11494" max="11494" width="8.28515625" style="2" customWidth="1"/>
    <col min="11495" max="11495" width="12.7109375" style="2" customWidth="1"/>
    <col min="11496" max="11496" width="10.7109375" style="2" customWidth="1"/>
    <col min="11497" max="11497" width="17.28515625" style="2" customWidth="1"/>
    <col min="11498" max="11498" width="19.42578125" style="2" customWidth="1"/>
    <col min="11499" max="11499" width="10.7109375" style="2" customWidth="1"/>
    <col min="11500" max="11500" width="11.140625" style="2" customWidth="1"/>
    <col min="11501" max="11501" width="16.85546875" style="2" customWidth="1"/>
    <col min="11502" max="11502" width="11.42578125" style="2" customWidth="1"/>
    <col min="11503" max="11503" width="10.85546875" style="2" customWidth="1"/>
    <col min="11504" max="11504" width="18.28515625" style="2" customWidth="1"/>
    <col min="11505" max="11505" width="10" style="2" customWidth="1"/>
    <col min="11506" max="11506" width="7.85546875" style="2" customWidth="1"/>
    <col min="11507" max="11507" width="8.28515625" style="2" customWidth="1"/>
    <col min="11508" max="11508" width="8" style="2" customWidth="1"/>
    <col min="11509" max="11509" width="9.140625" style="2" customWidth="1"/>
    <col min="11510" max="11743" width="9.140625" style="2"/>
    <col min="11744" max="11744" width="16.42578125" style="2" customWidth="1"/>
    <col min="11745" max="11745" width="12.140625" style="2" customWidth="1"/>
    <col min="11746" max="11746" width="14.7109375" style="2" customWidth="1"/>
    <col min="11747" max="11747" width="11.85546875" style="2" customWidth="1"/>
    <col min="11748" max="11748" width="8.140625" style="2" customWidth="1"/>
    <col min="11749" max="11749" width="9.42578125" style="2" customWidth="1"/>
    <col min="11750" max="11750" width="8.28515625" style="2" customWidth="1"/>
    <col min="11751" max="11751" width="12.7109375" style="2" customWidth="1"/>
    <col min="11752" max="11752" width="10.7109375" style="2" customWidth="1"/>
    <col min="11753" max="11753" width="17.28515625" style="2" customWidth="1"/>
    <col min="11754" max="11754" width="19.42578125" style="2" customWidth="1"/>
    <col min="11755" max="11755" width="10.7109375" style="2" customWidth="1"/>
    <col min="11756" max="11756" width="11.140625" style="2" customWidth="1"/>
    <col min="11757" max="11757" width="16.85546875" style="2" customWidth="1"/>
    <col min="11758" max="11758" width="11.42578125" style="2" customWidth="1"/>
    <col min="11759" max="11759" width="10.85546875" style="2" customWidth="1"/>
    <col min="11760" max="11760" width="18.28515625" style="2" customWidth="1"/>
    <col min="11761" max="11761" width="10" style="2" customWidth="1"/>
    <col min="11762" max="11762" width="7.85546875" style="2" customWidth="1"/>
    <col min="11763" max="11763" width="8.28515625" style="2" customWidth="1"/>
    <col min="11764" max="11764" width="8" style="2" customWidth="1"/>
    <col min="11765" max="11765" width="9.140625" style="2" customWidth="1"/>
    <col min="11766" max="11999" width="9.140625" style="2"/>
    <col min="12000" max="12000" width="16.42578125" style="2" customWidth="1"/>
    <col min="12001" max="12001" width="12.140625" style="2" customWidth="1"/>
    <col min="12002" max="12002" width="14.7109375" style="2" customWidth="1"/>
    <col min="12003" max="12003" width="11.85546875" style="2" customWidth="1"/>
    <col min="12004" max="12004" width="8.140625" style="2" customWidth="1"/>
    <col min="12005" max="12005" width="9.42578125" style="2" customWidth="1"/>
    <col min="12006" max="12006" width="8.28515625" style="2" customWidth="1"/>
    <col min="12007" max="12007" width="12.7109375" style="2" customWidth="1"/>
    <col min="12008" max="12008" width="10.7109375" style="2" customWidth="1"/>
    <col min="12009" max="12009" width="17.28515625" style="2" customWidth="1"/>
    <col min="12010" max="12010" width="19.42578125" style="2" customWidth="1"/>
    <col min="12011" max="12011" width="10.7109375" style="2" customWidth="1"/>
    <col min="12012" max="12012" width="11.140625" style="2" customWidth="1"/>
    <col min="12013" max="12013" width="16.85546875" style="2" customWidth="1"/>
    <col min="12014" max="12014" width="11.42578125" style="2" customWidth="1"/>
    <col min="12015" max="12015" width="10.85546875" style="2" customWidth="1"/>
    <col min="12016" max="12016" width="18.28515625" style="2" customWidth="1"/>
    <col min="12017" max="12017" width="10" style="2" customWidth="1"/>
    <col min="12018" max="12018" width="7.85546875" style="2" customWidth="1"/>
    <col min="12019" max="12019" width="8.28515625" style="2" customWidth="1"/>
    <col min="12020" max="12020" width="8" style="2" customWidth="1"/>
    <col min="12021" max="12021" width="9.140625" style="2" customWidth="1"/>
    <col min="12022" max="12255" width="9.140625" style="2"/>
    <col min="12256" max="12256" width="16.42578125" style="2" customWidth="1"/>
    <col min="12257" max="12257" width="12.140625" style="2" customWidth="1"/>
    <col min="12258" max="12258" width="14.7109375" style="2" customWidth="1"/>
    <col min="12259" max="12259" width="11.85546875" style="2" customWidth="1"/>
    <col min="12260" max="12260" width="8.140625" style="2" customWidth="1"/>
    <col min="12261" max="12261" width="9.42578125" style="2" customWidth="1"/>
    <col min="12262" max="12262" width="8.28515625" style="2" customWidth="1"/>
    <col min="12263" max="12263" width="12.7109375" style="2" customWidth="1"/>
    <col min="12264" max="12264" width="10.7109375" style="2" customWidth="1"/>
    <col min="12265" max="12265" width="17.28515625" style="2" customWidth="1"/>
    <col min="12266" max="12266" width="19.42578125" style="2" customWidth="1"/>
    <col min="12267" max="12267" width="10.7109375" style="2" customWidth="1"/>
    <col min="12268" max="12268" width="11.140625" style="2" customWidth="1"/>
    <col min="12269" max="12269" width="16.85546875" style="2" customWidth="1"/>
    <col min="12270" max="12270" width="11.42578125" style="2" customWidth="1"/>
    <col min="12271" max="12271" width="10.85546875" style="2" customWidth="1"/>
    <col min="12272" max="12272" width="18.28515625" style="2" customWidth="1"/>
    <col min="12273" max="12273" width="10" style="2" customWidth="1"/>
    <col min="12274" max="12274" width="7.85546875" style="2" customWidth="1"/>
    <col min="12275" max="12275" width="8.28515625" style="2" customWidth="1"/>
    <col min="12276" max="12276" width="8" style="2" customWidth="1"/>
    <col min="12277" max="12277" width="9.140625" style="2" customWidth="1"/>
    <col min="12278" max="12511" width="9.140625" style="2"/>
    <col min="12512" max="12512" width="16.42578125" style="2" customWidth="1"/>
    <col min="12513" max="12513" width="12.140625" style="2" customWidth="1"/>
    <col min="12514" max="12514" width="14.7109375" style="2" customWidth="1"/>
    <col min="12515" max="12515" width="11.85546875" style="2" customWidth="1"/>
    <col min="12516" max="12516" width="8.140625" style="2" customWidth="1"/>
    <col min="12517" max="12517" width="9.42578125" style="2" customWidth="1"/>
    <col min="12518" max="12518" width="8.28515625" style="2" customWidth="1"/>
    <col min="12519" max="12519" width="12.7109375" style="2" customWidth="1"/>
    <col min="12520" max="12520" width="10.7109375" style="2" customWidth="1"/>
    <col min="12521" max="12521" width="17.28515625" style="2" customWidth="1"/>
    <col min="12522" max="12522" width="19.42578125" style="2" customWidth="1"/>
    <col min="12523" max="12523" width="10.7109375" style="2" customWidth="1"/>
    <col min="12524" max="12524" width="11.140625" style="2" customWidth="1"/>
    <col min="12525" max="12525" width="16.85546875" style="2" customWidth="1"/>
    <col min="12526" max="12526" width="11.42578125" style="2" customWidth="1"/>
    <col min="12527" max="12527" width="10.85546875" style="2" customWidth="1"/>
    <col min="12528" max="12528" width="18.28515625" style="2" customWidth="1"/>
    <col min="12529" max="12529" width="10" style="2" customWidth="1"/>
    <col min="12530" max="12530" width="7.85546875" style="2" customWidth="1"/>
    <col min="12531" max="12531" width="8.28515625" style="2" customWidth="1"/>
    <col min="12532" max="12532" width="8" style="2" customWidth="1"/>
    <col min="12533" max="12533" width="9.140625" style="2" customWidth="1"/>
    <col min="12534" max="12767" width="9.140625" style="2"/>
    <col min="12768" max="12768" width="16.42578125" style="2" customWidth="1"/>
    <col min="12769" max="12769" width="12.140625" style="2" customWidth="1"/>
    <col min="12770" max="12770" width="14.7109375" style="2" customWidth="1"/>
    <col min="12771" max="12771" width="11.85546875" style="2" customWidth="1"/>
    <col min="12772" max="12772" width="8.140625" style="2" customWidth="1"/>
    <col min="12773" max="12773" width="9.42578125" style="2" customWidth="1"/>
    <col min="12774" max="12774" width="8.28515625" style="2" customWidth="1"/>
    <col min="12775" max="12775" width="12.7109375" style="2" customWidth="1"/>
    <col min="12776" max="12776" width="10.7109375" style="2" customWidth="1"/>
    <col min="12777" max="12777" width="17.28515625" style="2" customWidth="1"/>
    <col min="12778" max="12778" width="19.42578125" style="2" customWidth="1"/>
    <col min="12779" max="12779" width="10.7109375" style="2" customWidth="1"/>
    <col min="12780" max="12780" width="11.140625" style="2" customWidth="1"/>
    <col min="12781" max="12781" width="16.85546875" style="2" customWidth="1"/>
    <col min="12782" max="12782" width="11.42578125" style="2" customWidth="1"/>
    <col min="12783" max="12783" width="10.85546875" style="2" customWidth="1"/>
    <col min="12784" max="12784" width="18.28515625" style="2" customWidth="1"/>
    <col min="12785" max="12785" width="10" style="2" customWidth="1"/>
    <col min="12786" max="12786" width="7.85546875" style="2" customWidth="1"/>
    <col min="12787" max="12787" width="8.28515625" style="2" customWidth="1"/>
    <col min="12788" max="12788" width="8" style="2" customWidth="1"/>
    <col min="12789" max="12789" width="9.140625" style="2" customWidth="1"/>
    <col min="12790" max="13023" width="9.140625" style="2"/>
    <col min="13024" max="13024" width="16.42578125" style="2" customWidth="1"/>
    <col min="13025" max="13025" width="12.140625" style="2" customWidth="1"/>
    <col min="13026" max="13026" width="14.7109375" style="2" customWidth="1"/>
    <col min="13027" max="13027" width="11.85546875" style="2" customWidth="1"/>
    <col min="13028" max="13028" width="8.140625" style="2" customWidth="1"/>
    <col min="13029" max="13029" width="9.42578125" style="2" customWidth="1"/>
    <col min="13030" max="13030" width="8.28515625" style="2" customWidth="1"/>
    <col min="13031" max="13031" width="12.7109375" style="2" customWidth="1"/>
    <col min="13032" max="13032" width="10.7109375" style="2" customWidth="1"/>
    <col min="13033" max="13033" width="17.28515625" style="2" customWidth="1"/>
    <col min="13034" max="13034" width="19.42578125" style="2" customWidth="1"/>
    <col min="13035" max="13035" width="10.7109375" style="2" customWidth="1"/>
    <col min="13036" max="13036" width="11.140625" style="2" customWidth="1"/>
    <col min="13037" max="13037" width="16.85546875" style="2" customWidth="1"/>
    <col min="13038" max="13038" width="11.42578125" style="2" customWidth="1"/>
    <col min="13039" max="13039" width="10.85546875" style="2" customWidth="1"/>
    <col min="13040" max="13040" width="18.28515625" style="2" customWidth="1"/>
    <col min="13041" max="13041" width="10" style="2" customWidth="1"/>
    <col min="13042" max="13042" width="7.85546875" style="2" customWidth="1"/>
    <col min="13043" max="13043" width="8.28515625" style="2" customWidth="1"/>
    <col min="13044" max="13044" width="8" style="2" customWidth="1"/>
    <col min="13045" max="13045" width="9.140625" style="2" customWidth="1"/>
    <col min="13046" max="13279" width="9.140625" style="2"/>
    <col min="13280" max="13280" width="16.42578125" style="2" customWidth="1"/>
    <col min="13281" max="13281" width="12.140625" style="2" customWidth="1"/>
    <col min="13282" max="13282" width="14.7109375" style="2" customWidth="1"/>
    <col min="13283" max="13283" width="11.85546875" style="2" customWidth="1"/>
    <col min="13284" max="13284" width="8.140625" style="2" customWidth="1"/>
    <col min="13285" max="13285" width="9.42578125" style="2" customWidth="1"/>
    <col min="13286" max="13286" width="8.28515625" style="2" customWidth="1"/>
    <col min="13287" max="13287" width="12.7109375" style="2" customWidth="1"/>
    <col min="13288" max="13288" width="10.7109375" style="2" customWidth="1"/>
    <col min="13289" max="13289" width="17.28515625" style="2" customWidth="1"/>
    <col min="13290" max="13290" width="19.42578125" style="2" customWidth="1"/>
    <col min="13291" max="13291" width="10.7109375" style="2" customWidth="1"/>
    <col min="13292" max="13292" width="11.140625" style="2" customWidth="1"/>
    <col min="13293" max="13293" width="16.85546875" style="2" customWidth="1"/>
    <col min="13294" max="13294" width="11.42578125" style="2" customWidth="1"/>
    <col min="13295" max="13295" width="10.85546875" style="2" customWidth="1"/>
    <col min="13296" max="13296" width="18.28515625" style="2" customWidth="1"/>
    <col min="13297" max="13297" width="10" style="2" customWidth="1"/>
    <col min="13298" max="13298" width="7.85546875" style="2" customWidth="1"/>
    <col min="13299" max="13299" width="8.28515625" style="2" customWidth="1"/>
    <col min="13300" max="13300" width="8" style="2" customWidth="1"/>
    <col min="13301" max="13301" width="9.140625" style="2" customWidth="1"/>
    <col min="13302" max="13535" width="9.140625" style="2"/>
    <col min="13536" max="13536" width="16.42578125" style="2" customWidth="1"/>
    <col min="13537" max="13537" width="12.140625" style="2" customWidth="1"/>
    <col min="13538" max="13538" width="14.7109375" style="2" customWidth="1"/>
    <col min="13539" max="13539" width="11.85546875" style="2" customWidth="1"/>
    <col min="13540" max="13540" width="8.140625" style="2" customWidth="1"/>
    <col min="13541" max="13541" width="9.42578125" style="2" customWidth="1"/>
    <col min="13542" max="13542" width="8.28515625" style="2" customWidth="1"/>
    <col min="13543" max="13543" width="12.7109375" style="2" customWidth="1"/>
    <col min="13544" max="13544" width="10.7109375" style="2" customWidth="1"/>
    <col min="13545" max="13545" width="17.28515625" style="2" customWidth="1"/>
    <col min="13546" max="13546" width="19.42578125" style="2" customWidth="1"/>
    <col min="13547" max="13547" width="10.7109375" style="2" customWidth="1"/>
    <col min="13548" max="13548" width="11.140625" style="2" customWidth="1"/>
    <col min="13549" max="13549" width="16.85546875" style="2" customWidth="1"/>
    <col min="13550" max="13550" width="11.42578125" style="2" customWidth="1"/>
    <col min="13551" max="13551" width="10.85546875" style="2" customWidth="1"/>
    <col min="13552" max="13552" width="18.28515625" style="2" customWidth="1"/>
    <col min="13553" max="13553" width="10" style="2" customWidth="1"/>
    <col min="13554" max="13554" width="7.85546875" style="2" customWidth="1"/>
    <col min="13555" max="13555" width="8.28515625" style="2" customWidth="1"/>
    <col min="13556" max="13556" width="8" style="2" customWidth="1"/>
    <col min="13557" max="13557" width="9.140625" style="2" customWidth="1"/>
    <col min="13558" max="13791" width="9.140625" style="2"/>
    <col min="13792" max="13792" width="16.42578125" style="2" customWidth="1"/>
    <col min="13793" max="13793" width="12.140625" style="2" customWidth="1"/>
    <col min="13794" max="13794" width="14.7109375" style="2" customWidth="1"/>
    <col min="13795" max="13795" width="11.85546875" style="2" customWidth="1"/>
    <col min="13796" max="13796" width="8.140625" style="2" customWidth="1"/>
    <col min="13797" max="13797" width="9.42578125" style="2" customWidth="1"/>
    <col min="13798" max="13798" width="8.28515625" style="2" customWidth="1"/>
    <col min="13799" max="13799" width="12.7109375" style="2" customWidth="1"/>
    <col min="13800" max="13800" width="10.7109375" style="2" customWidth="1"/>
    <col min="13801" max="13801" width="17.28515625" style="2" customWidth="1"/>
    <col min="13802" max="13802" width="19.42578125" style="2" customWidth="1"/>
    <col min="13803" max="13803" width="10.7109375" style="2" customWidth="1"/>
    <col min="13804" max="13804" width="11.140625" style="2" customWidth="1"/>
    <col min="13805" max="13805" width="16.85546875" style="2" customWidth="1"/>
    <col min="13806" max="13806" width="11.42578125" style="2" customWidth="1"/>
    <col min="13807" max="13807" width="10.85546875" style="2" customWidth="1"/>
    <col min="13808" max="13808" width="18.28515625" style="2" customWidth="1"/>
    <col min="13809" max="13809" width="10" style="2" customWidth="1"/>
    <col min="13810" max="13810" width="7.85546875" style="2" customWidth="1"/>
    <col min="13811" max="13811" width="8.28515625" style="2" customWidth="1"/>
    <col min="13812" max="13812" width="8" style="2" customWidth="1"/>
    <col min="13813" max="13813" width="9.140625" style="2" customWidth="1"/>
    <col min="13814" max="14047" width="9.140625" style="2"/>
    <col min="14048" max="14048" width="16.42578125" style="2" customWidth="1"/>
    <col min="14049" max="14049" width="12.140625" style="2" customWidth="1"/>
    <col min="14050" max="14050" width="14.7109375" style="2" customWidth="1"/>
    <col min="14051" max="14051" width="11.85546875" style="2" customWidth="1"/>
    <col min="14052" max="14052" width="8.140625" style="2" customWidth="1"/>
    <col min="14053" max="14053" width="9.42578125" style="2" customWidth="1"/>
    <col min="14054" max="14054" width="8.28515625" style="2" customWidth="1"/>
    <col min="14055" max="14055" width="12.7109375" style="2" customWidth="1"/>
    <col min="14056" max="14056" width="10.7109375" style="2" customWidth="1"/>
    <col min="14057" max="14057" width="17.28515625" style="2" customWidth="1"/>
    <col min="14058" max="14058" width="19.42578125" style="2" customWidth="1"/>
    <col min="14059" max="14059" width="10.7109375" style="2" customWidth="1"/>
    <col min="14060" max="14060" width="11.140625" style="2" customWidth="1"/>
    <col min="14061" max="14061" width="16.85546875" style="2" customWidth="1"/>
    <col min="14062" max="14062" width="11.42578125" style="2" customWidth="1"/>
    <col min="14063" max="14063" width="10.85546875" style="2" customWidth="1"/>
    <col min="14064" max="14064" width="18.28515625" style="2" customWidth="1"/>
    <col min="14065" max="14065" width="10" style="2" customWidth="1"/>
    <col min="14066" max="14066" width="7.85546875" style="2" customWidth="1"/>
    <col min="14067" max="14067" width="8.28515625" style="2" customWidth="1"/>
    <col min="14068" max="14068" width="8" style="2" customWidth="1"/>
    <col min="14069" max="14069" width="9.140625" style="2" customWidth="1"/>
    <col min="14070" max="14303" width="9.140625" style="2"/>
    <col min="14304" max="14304" width="16.42578125" style="2" customWidth="1"/>
    <col min="14305" max="14305" width="12.140625" style="2" customWidth="1"/>
    <col min="14306" max="14306" width="14.7109375" style="2" customWidth="1"/>
    <col min="14307" max="14307" width="11.85546875" style="2" customWidth="1"/>
    <col min="14308" max="14308" width="8.140625" style="2" customWidth="1"/>
    <col min="14309" max="14309" width="9.42578125" style="2" customWidth="1"/>
    <col min="14310" max="14310" width="8.28515625" style="2" customWidth="1"/>
    <col min="14311" max="14311" width="12.7109375" style="2" customWidth="1"/>
    <col min="14312" max="14312" width="10.7109375" style="2" customWidth="1"/>
    <col min="14313" max="14313" width="17.28515625" style="2" customWidth="1"/>
    <col min="14314" max="14314" width="19.42578125" style="2" customWidth="1"/>
    <col min="14315" max="14315" width="10.7109375" style="2" customWidth="1"/>
    <col min="14316" max="14316" width="11.140625" style="2" customWidth="1"/>
    <col min="14317" max="14317" width="16.85546875" style="2" customWidth="1"/>
    <col min="14318" max="14318" width="11.42578125" style="2" customWidth="1"/>
    <col min="14319" max="14319" width="10.85546875" style="2" customWidth="1"/>
    <col min="14320" max="14320" width="18.28515625" style="2" customWidth="1"/>
    <col min="14321" max="14321" width="10" style="2" customWidth="1"/>
    <col min="14322" max="14322" width="7.85546875" style="2" customWidth="1"/>
    <col min="14323" max="14323" width="8.28515625" style="2" customWidth="1"/>
    <col min="14324" max="14324" width="8" style="2" customWidth="1"/>
    <col min="14325" max="14325" width="9.140625" style="2" customWidth="1"/>
    <col min="14326" max="14559" width="9.140625" style="2"/>
    <col min="14560" max="14560" width="16.42578125" style="2" customWidth="1"/>
    <col min="14561" max="14561" width="12.140625" style="2" customWidth="1"/>
    <col min="14562" max="14562" width="14.7109375" style="2" customWidth="1"/>
    <col min="14563" max="14563" width="11.85546875" style="2" customWidth="1"/>
    <col min="14564" max="14564" width="8.140625" style="2" customWidth="1"/>
    <col min="14565" max="14565" width="9.42578125" style="2" customWidth="1"/>
    <col min="14566" max="14566" width="8.28515625" style="2" customWidth="1"/>
    <col min="14567" max="14567" width="12.7109375" style="2" customWidth="1"/>
    <col min="14568" max="14568" width="10.7109375" style="2" customWidth="1"/>
    <col min="14569" max="14569" width="17.28515625" style="2" customWidth="1"/>
    <col min="14570" max="14570" width="19.42578125" style="2" customWidth="1"/>
    <col min="14571" max="14571" width="10.7109375" style="2" customWidth="1"/>
    <col min="14572" max="14572" width="11.140625" style="2" customWidth="1"/>
    <col min="14573" max="14573" width="16.85546875" style="2" customWidth="1"/>
    <col min="14574" max="14574" width="11.42578125" style="2" customWidth="1"/>
    <col min="14575" max="14575" width="10.85546875" style="2" customWidth="1"/>
    <col min="14576" max="14576" width="18.28515625" style="2" customWidth="1"/>
    <col min="14577" max="14577" width="10" style="2" customWidth="1"/>
    <col min="14578" max="14578" width="7.85546875" style="2" customWidth="1"/>
    <col min="14579" max="14579" width="8.28515625" style="2" customWidth="1"/>
    <col min="14580" max="14580" width="8" style="2" customWidth="1"/>
    <col min="14581" max="14581" width="9.140625" style="2" customWidth="1"/>
    <col min="14582" max="14815" width="9.140625" style="2"/>
    <col min="14816" max="14816" width="16.42578125" style="2" customWidth="1"/>
    <col min="14817" max="14817" width="12.140625" style="2" customWidth="1"/>
    <col min="14818" max="14818" width="14.7109375" style="2" customWidth="1"/>
    <col min="14819" max="14819" width="11.85546875" style="2" customWidth="1"/>
    <col min="14820" max="14820" width="8.140625" style="2" customWidth="1"/>
    <col min="14821" max="14821" width="9.42578125" style="2" customWidth="1"/>
    <col min="14822" max="14822" width="8.28515625" style="2" customWidth="1"/>
    <col min="14823" max="14823" width="12.7109375" style="2" customWidth="1"/>
    <col min="14824" max="14824" width="10.7109375" style="2" customWidth="1"/>
    <col min="14825" max="14825" width="17.28515625" style="2" customWidth="1"/>
    <col min="14826" max="14826" width="19.42578125" style="2" customWidth="1"/>
    <col min="14827" max="14827" width="10.7109375" style="2" customWidth="1"/>
    <col min="14828" max="14828" width="11.140625" style="2" customWidth="1"/>
    <col min="14829" max="14829" width="16.85546875" style="2" customWidth="1"/>
    <col min="14830" max="14830" width="11.42578125" style="2" customWidth="1"/>
    <col min="14831" max="14831" width="10.85546875" style="2" customWidth="1"/>
    <col min="14832" max="14832" width="18.28515625" style="2" customWidth="1"/>
    <col min="14833" max="14833" width="10" style="2" customWidth="1"/>
    <col min="14834" max="14834" width="7.85546875" style="2" customWidth="1"/>
    <col min="14835" max="14835" width="8.28515625" style="2" customWidth="1"/>
    <col min="14836" max="14836" width="8" style="2" customWidth="1"/>
    <col min="14837" max="14837" width="9.140625" style="2" customWidth="1"/>
    <col min="14838" max="15071" width="9.140625" style="2"/>
    <col min="15072" max="15072" width="16.42578125" style="2" customWidth="1"/>
    <col min="15073" max="15073" width="12.140625" style="2" customWidth="1"/>
    <col min="15074" max="15074" width="14.7109375" style="2" customWidth="1"/>
    <col min="15075" max="15075" width="11.85546875" style="2" customWidth="1"/>
    <col min="15076" max="15076" width="8.140625" style="2" customWidth="1"/>
    <col min="15077" max="15077" width="9.42578125" style="2" customWidth="1"/>
    <col min="15078" max="15078" width="8.28515625" style="2" customWidth="1"/>
    <col min="15079" max="15079" width="12.7109375" style="2" customWidth="1"/>
    <col min="15080" max="15080" width="10.7109375" style="2" customWidth="1"/>
    <col min="15081" max="15081" width="17.28515625" style="2" customWidth="1"/>
    <col min="15082" max="15082" width="19.42578125" style="2" customWidth="1"/>
    <col min="15083" max="15083" width="10.7109375" style="2" customWidth="1"/>
    <col min="15084" max="15084" width="11.140625" style="2" customWidth="1"/>
    <col min="15085" max="15085" width="16.85546875" style="2" customWidth="1"/>
    <col min="15086" max="15086" width="11.42578125" style="2" customWidth="1"/>
    <col min="15087" max="15087" width="10.85546875" style="2" customWidth="1"/>
    <col min="15088" max="15088" width="18.28515625" style="2" customWidth="1"/>
    <col min="15089" max="15089" width="10" style="2" customWidth="1"/>
    <col min="15090" max="15090" width="7.85546875" style="2" customWidth="1"/>
    <col min="15091" max="15091" width="8.28515625" style="2" customWidth="1"/>
    <col min="15092" max="15092" width="8" style="2" customWidth="1"/>
    <col min="15093" max="15093" width="9.140625" style="2" customWidth="1"/>
    <col min="15094" max="15327" width="9.140625" style="2"/>
    <col min="15328" max="15328" width="16.42578125" style="2" customWidth="1"/>
    <col min="15329" max="15329" width="12.140625" style="2" customWidth="1"/>
    <col min="15330" max="15330" width="14.7109375" style="2" customWidth="1"/>
    <col min="15331" max="15331" width="11.85546875" style="2" customWidth="1"/>
    <col min="15332" max="15332" width="8.140625" style="2" customWidth="1"/>
    <col min="15333" max="15333" width="9.42578125" style="2" customWidth="1"/>
    <col min="15334" max="15334" width="8.28515625" style="2" customWidth="1"/>
    <col min="15335" max="15335" width="12.7109375" style="2" customWidth="1"/>
    <col min="15336" max="15336" width="10.7109375" style="2" customWidth="1"/>
    <col min="15337" max="15337" width="17.28515625" style="2" customWidth="1"/>
    <col min="15338" max="15338" width="19.42578125" style="2" customWidth="1"/>
    <col min="15339" max="15339" width="10.7109375" style="2" customWidth="1"/>
    <col min="15340" max="15340" width="11.140625" style="2" customWidth="1"/>
    <col min="15341" max="15341" width="16.85546875" style="2" customWidth="1"/>
    <col min="15342" max="15342" width="11.42578125" style="2" customWidth="1"/>
    <col min="15343" max="15343" width="10.85546875" style="2" customWidth="1"/>
    <col min="15344" max="15344" width="18.28515625" style="2" customWidth="1"/>
    <col min="15345" max="15345" width="10" style="2" customWidth="1"/>
    <col min="15346" max="15346" width="7.85546875" style="2" customWidth="1"/>
    <col min="15347" max="15347" width="8.28515625" style="2" customWidth="1"/>
    <col min="15348" max="15348" width="8" style="2" customWidth="1"/>
    <col min="15349" max="15349" width="9.140625" style="2" customWidth="1"/>
    <col min="15350" max="15583" width="9.140625" style="2"/>
    <col min="15584" max="15584" width="16.42578125" style="2" customWidth="1"/>
    <col min="15585" max="15585" width="12.140625" style="2" customWidth="1"/>
    <col min="15586" max="15586" width="14.7109375" style="2" customWidth="1"/>
    <col min="15587" max="15587" width="11.85546875" style="2" customWidth="1"/>
    <col min="15588" max="15588" width="8.140625" style="2" customWidth="1"/>
    <col min="15589" max="15589" width="9.42578125" style="2" customWidth="1"/>
    <col min="15590" max="15590" width="8.28515625" style="2" customWidth="1"/>
    <col min="15591" max="15591" width="12.7109375" style="2" customWidth="1"/>
    <col min="15592" max="15592" width="10.7109375" style="2" customWidth="1"/>
    <col min="15593" max="15593" width="17.28515625" style="2" customWidth="1"/>
    <col min="15594" max="15594" width="19.42578125" style="2" customWidth="1"/>
    <col min="15595" max="15595" width="10.7109375" style="2" customWidth="1"/>
    <col min="15596" max="15596" width="11.140625" style="2" customWidth="1"/>
    <col min="15597" max="15597" width="16.85546875" style="2" customWidth="1"/>
    <col min="15598" max="15598" width="11.42578125" style="2" customWidth="1"/>
    <col min="15599" max="15599" width="10.85546875" style="2" customWidth="1"/>
    <col min="15600" max="15600" width="18.28515625" style="2" customWidth="1"/>
    <col min="15601" max="15601" width="10" style="2" customWidth="1"/>
    <col min="15602" max="15602" width="7.85546875" style="2" customWidth="1"/>
    <col min="15603" max="15603" width="8.28515625" style="2" customWidth="1"/>
    <col min="15604" max="15604" width="8" style="2" customWidth="1"/>
    <col min="15605" max="15605" width="9.140625" style="2" customWidth="1"/>
    <col min="15606" max="15839" width="9.140625" style="2"/>
    <col min="15840" max="15840" width="16.42578125" style="2" customWidth="1"/>
    <col min="15841" max="15841" width="12.140625" style="2" customWidth="1"/>
    <col min="15842" max="15842" width="14.7109375" style="2" customWidth="1"/>
    <col min="15843" max="15843" width="11.85546875" style="2" customWidth="1"/>
    <col min="15844" max="15844" width="8.140625" style="2" customWidth="1"/>
    <col min="15845" max="15845" width="9.42578125" style="2" customWidth="1"/>
    <col min="15846" max="15846" width="8.28515625" style="2" customWidth="1"/>
    <col min="15847" max="15847" width="12.7109375" style="2" customWidth="1"/>
    <col min="15848" max="15848" width="10.7109375" style="2" customWidth="1"/>
    <col min="15849" max="15849" width="17.28515625" style="2" customWidth="1"/>
    <col min="15850" max="15850" width="19.42578125" style="2" customWidth="1"/>
    <col min="15851" max="15851" width="10.7109375" style="2" customWidth="1"/>
    <col min="15852" max="15852" width="11.140625" style="2" customWidth="1"/>
    <col min="15853" max="15853" width="16.85546875" style="2" customWidth="1"/>
    <col min="15854" max="15854" width="11.42578125" style="2" customWidth="1"/>
    <col min="15855" max="15855" width="10.85546875" style="2" customWidth="1"/>
    <col min="15856" max="15856" width="18.28515625" style="2" customWidth="1"/>
    <col min="15857" max="15857" width="10" style="2" customWidth="1"/>
    <col min="15858" max="15858" width="7.85546875" style="2" customWidth="1"/>
    <col min="15859" max="15859" width="8.28515625" style="2" customWidth="1"/>
    <col min="15860" max="15860" width="8" style="2" customWidth="1"/>
    <col min="15861" max="15861" width="9.140625" style="2" customWidth="1"/>
    <col min="15862" max="16095" width="9.140625" style="2"/>
    <col min="16096" max="16096" width="16.42578125" style="2" customWidth="1"/>
    <col min="16097" max="16097" width="12.140625" style="2" customWidth="1"/>
    <col min="16098" max="16098" width="14.7109375" style="2" customWidth="1"/>
    <col min="16099" max="16099" width="11.85546875" style="2" customWidth="1"/>
    <col min="16100" max="16100" width="8.140625" style="2" customWidth="1"/>
    <col min="16101" max="16101" width="9.42578125" style="2" customWidth="1"/>
    <col min="16102" max="16102" width="8.28515625" style="2" customWidth="1"/>
    <col min="16103" max="16103" width="12.7109375" style="2" customWidth="1"/>
    <col min="16104" max="16104" width="10.7109375" style="2" customWidth="1"/>
    <col min="16105" max="16105" width="17.28515625" style="2" customWidth="1"/>
    <col min="16106" max="16106" width="19.42578125" style="2" customWidth="1"/>
    <col min="16107" max="16107" width="10.7109375" style="2" customWidth="1"/>
    <col min="16108" max="16108" width="11.140625" style="2" customWidth="1"/>
    <col min="16109" max="16109" width="16.85546875" style="2" customWidth="1"/>
    <col min="16110" max="16110" width="11.42578125" style="2" customWidth="1"/>
    <col min="16111" max="16111" width="10.85546875" style="2" customWidth="1"/>
    <col min="16112" max="16112" width="18.28515625" style="2" customWidth="1"/>
    <col min="16113" max="16113" width="10" style="2" customWidth="1"/>
    <col min="16114" max="16114" width="7.85546875" style="2" customWidth="1"/>
    <col min="16115" max="16115" width="8.28515625" style="2" customWidth="1"/>
    <col min="16116" max="16116" width="8" style="2" customWidth="1"/>
    <col min="16117" max="16117" width="9.140625" style="2" customWidth="1"/>
    <col min="16118" max="16384" width="9.140625" style="2"/>
  </cols>
  <sheetData>
    <row r="1" spans="1:223" s="47" customFormat="1" ht="18.75" customHeight="1" x14ac:dyDescent="0.25">
      <c r="A1" s="171" t="s">
        <v>362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32"/>
      <c r="W1" s="32"/>
      <c r="X1" s="32"/>
      <c r="Y1" s="32"/>
      <c r="Z1" s="32"/>
      <c r="AA1" s="32"/>
      <c r="AB1" s="32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/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/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/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/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/>
      <c r="HK1" s="46"/>
      <c r="HL1" s="46"/>
      <c r="HM1" s="46"/>
      <c r="HN1" s="46"/>
      <c r="HO1" s="46"/>
    </row>
    <row r="2" spans="1:223" s="33" customFormat="1" ht="17.25" customHeight="1" thickBot="1" x14ac:dyDescent="0.3">
      <c r="A2" s="173" t="s">
        <v>372</v>
      </c>
      <c r="B2" s="173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7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  <c r="GI2" s="32"/>
      <c r="GJ2" s="32"/>
      <c r="GK2" s="32"/>
      <c r="GL2" s="32"/>
      <c r="GM2" s="32"/>
      <c r="GN2" s="32"/>
      <c r="GO2" s="32"/>
      <c r="GP2" s="32"/>
      <c r="GQ2" s="32"/>
      <c r="GR2" s="32"/>
      <c r="GS2" s="32"/>
      <c r="GT2" s="32"/>
      <c r="GU2" s="32"/>
      <c r="GV2" s="32"/>
      <c r="GW2" s="32"/>
      <c r="GX2" s="32"/>
      <c r="GY2" s="32"/>
      <c r="GZ2" s="32"/>
      <c r="HA2" s="32"/>
      <c r="HB2" s="32"/>
      <c r="HC2" s="32"/>
      <c r="HD2" s="32"/>
      <c r="HE2" s="32"/>
      <c r="HF2" s="32"/>
      <c r="HG2" s="32"/>
      <c r="HH2" s="32"/>
      <c r="HI2" s="32"/>
      <c r="HJ2" s="32"/>
      <c r="HK2" s="32"/>
      <c r="HL2" s="32"/>
      <c r="HM2" s="32"/>
      <c r="HN2" s="32"/>
      <c r="HO2" s="32"/>
    </row>
    <row r="3" spans="1:223" s="33" customFormat="1" ht="17.25" customHeight="1" x14ac:dyDescent="0.25">
      <c r="A3" s="174" t="s">
        <v>350</v>
      </c>
      <c r="B3" s="233" t="s">
        <v>351</v>
      </c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5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  <c r="ER3" s="32"/>
      <c r="ES3" s="32"/>
      <c r="ET3" s="32"/>
      <c r="EU3" s="32"/>
      <c r="EV3" s="32"/>
      <c r="EW3" s="32"/>
      <c r="EX3" s="32"/>
      <c r="EY3" s="32"/>
      <c r="EZ3" s="32"/>
      <c r="FA3" s="32"/>
      <c r="FB3" s="32"/>
      <c r="FC3" s="32"/>
      <c r="FD3" s="32"/>
      <c r="FE3" s="32"/>
      <c r="FF3" s="32"/>
      <c r="FG3" s="32"/>
      <c r="FH3" s="32"/>
      <c r="FI3" s="32"/>
      <c r="FJ3" s="32"/>
      <c r="FK3" s="32"/>
      <c r="FL3" s="32"/>
      <c r="FM3" s="32"/>
      <c r="FN3" s="32"/>
      <c r="FO3" s="32"/>
      <c r="FP3" s="32"/>
      <c r="FQ3" s="32"/>
      <c r="FR3" s="32"/>
      <c r="FS3" s="32"/>
      <c r="FT3" s="32"/>
      <c r="FU3" s="32"/>
      <c r="FV3" s="32"/>
      <c r="FW3" s="32"/>
      <c r="FX3" s="32"/>
      <c r="FY3" s="32"/>
      <c r="FZ3" s="32"/>
      <c r="GA3" s="32"/>
      <c r="GB3" s="32"/>
      <c r="GC3" s="32"/>
      <c r="GD3" s="32"/>
      <c r="GE3" s="32"/>
      <c r="GF3" s="32"/>
      <c r="GG3" s="32"/>
      <c r="GH3" s="32"/>
      <c r="GI3" s="32"/>
      <c r="GJ3" s="32"/>
      <c r="GK3" s="32"/>
      <c r="GL3" s="32"/>
      <c r="GM3" s="32"/>
      <c r="GN3" s="32"/>
      <c r="GO3" s="32"/>
      <c r="GP3" s="32"/>
      <c r="GQ3" s="32"/>
      <c r="GR3" s="32"/>
      <c r="GS3" s="32"/>
      <c r="GT3" s="32"/>
      <c r="GU3" s="32"/>
      <c r="GV3" s="32"/>
      <c r="GW3" s="32"/>
      <c r="GX3" s="32"/>
      <c r="GY3" s="32"/>
      <c r="GZ3" s="32"/>
      <c r="HA3" s="32"/>
      <c r="HB3" s="32"/>
      <c r="HC3" s="32"/>
      <c r="HD3" s="32"/>
      <c r="HE3" s="32"/>
      <c r="HF3" s="32"/>
      <c r="HG3" s="32"/>
      <c r="HH3" s="32"/>
      <c r="HI3" s="32"/>
      <c r="HJ3" s="32"/>
      <c r="HK3" s="32"/>
      <c r="HL3" s="32"/>
      <c r="HM3" s="32"/>
      <c r="HN3" s="32"/>
      <c r="HO3" s="32"/>
    </row>
    <row r="4" spans="1:223" s="33" customFormat="1" ht="17.25" customHeight="1" x14ac:dyDescent="0.25">
      <c r="A4" s="175" t="s">
        <v>352</v>
      </c>
      <c r="B4" s="176" t="s">
        <v>72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8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</row>
    <row r="5" spans="1:223" s="33" customFormat="1" ht="17.25" customHeight="1" x14ac:dyDescent="0.25">
      <c r="A5" s="179" t="s">
        <v>353</v>
      </c>
      <c r="B5" s="180" t="s">
        <v>73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</row>
    <row r="6" spans="1:223" s="33" customFormat="1" ht="17.25" customHeight="1" x14ac:dyDescent="0.25">
      <c r="A6" s="175" t="s">
        <v>354</v>
      </c>
      <c r="B6" s="183" t="s">
        <v>355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5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</row>
    <row r="7" spans="1:223" s="33" customFormat="1" ht="17.25" customHeight="1" x14ac:dyDescent="0.25">
      <c r="A7" s="175" t="s">
        <v>16</v>
      </c>
      <c r="B7" s="186" t="s">
        <v>74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8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</row>
    <row r="8" spans="1:223" s="33" customFormat="1" ht="17.25" customHeight="1" x14ac:dyDescent="0.25">
      <c r="A8" s="175" t="s">
        <v>16</v>
      </c>
      <c r="B8" s="189" t="s">
        <v>356</v>
      </c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1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</row>
    <row r="9" spans="1:223" s="33" customFormat="1" ht="17.25" customHeight="1" x14ac:dyDescent="0.25">
      <c r="A9" s="175" t="s">
        <v>357</v>
      </c>
      <c r="B9" s="192" t="s">
        <v>75</v>
      </c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4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</row>
    <row r="10" spans="1:223" s="33" customFormat="1" ht="17.25" customHeight="1" x14ac:dyDescent="0.25">
      <c r="A10" s="175" t="s">
        <v>358</v>
      </c>
      <c r="B10" s="192" t="s">
        <v>76</v>
      </c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4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</row>
    <row r="11" spans="1:223" s="33" customFormat="1" ht="17.25" customHeight="1" x14ac:dyDescent="0.25">
      <c r="A11" s="175" t="s">
        <v>359</v>
      </c>
      <c r="B11" s="192" t="s">
        <v>77</v>
      </c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4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</row>
    <row r="12" spans="1:223" s="33" customFormat="1" ht="13.5" customHeight="1" thickBot="1" x14ac:dyDescent="0.3">
      <c r="A12" s="199" t="s">
        <v>360</v>
      </c>
      <c r="B12" s="200" t="s">
        <v>361</v>
      </c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6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</row>
    <row r="13" spans="1:223" ht="15.75" customHeight="1" thickBot="1" x14ac:dyDescent="0.3">
      <c r="A13" s="422" t="s">
        <v>48</v>
      </c>
      <c r="B13" s="423"/>
      <c r="C13" s="423"/>
      <c r="D13" s="423"/>
      <c r="E13" s="423"/>
      <c r="F13" s="423"/>
      <c r="G13" s="423"/>
      <c r="H13" s="423"/>
      <c r="I13" s="423"/>
      <c r="J13" s="423"/>
      <c r="K13" s="423"/>
      <c r="L13" s="423"/>
      <c r="M13" s="423"/>
      <c r="N13" s="423"/>
      <c r="O13" s="423"/>
      <c r="P13" s="423"/>
      <c r="Q13" s="423"/>
      <c r="R13" s="423"/>
      <c r="S13" s="423"/>
      <c r="T13" s="423"/>
      <c r="U13" s="423"/>
      <c r="V13" s="423"/>
      <c r="W13" s="423"/>
      <c r="X13" s="423"/>
      <c r="Y13" s="423"/>
      <c r="Z13" s="423"/>
      <c r="AA13" s="423"/>
      <c r="AB13" s="424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</row>
    <row r="14" spans="1:223" s="21" customFormat="1" ht="67.5" x14ac:dyDescent="0.25">
      <c r="A14" s="248" t="s">
        <v>44</v>
      </c>
      <c r="B14" s="249" t="s">
        <v>0</v>
      </c>
      <c r="C14" s="249" t="s">
        <v>29</v>
      </c>
      <c r="D14" s="249" t="s">
        <v>1</v>
      </c>
      <c r="E14" s="249" t="s">
        <v>2</v>
      </c>
      <c r="F14" s="249" t="s">
        <v>3</v>
      </c>
      <c r="G14" s="249" t="s">
        <v>4</v>
      </c>
      <c r="H14" s="250" t="s">
        <v>5</v>
      </c>
      <c r="I14" s="249" t="s">
        <v>6</v>
      </c>
      <c r="J14" s="249" t="s">
        <v>33</v>
      </c>
      <c r="K14" s="249" t="s">
        <v>32</v>
      </c>
      <c r="L14" s="249" t="s">
        <v>7</v>
      </c>
      <c r="M14" s="249" t="s">
        <v>8</v>
      </c>
      <c r="N14" s="249" t="s">
        <v>46</v>
      </c>
      <c r="O14" s="249" t="s">
        <v>43</v>
      </c>
      <c r="P14" s="249" t="s">
        <v>38</v>
      </c>
      <c r="Q14" s="251" t="s">
        <v>34</v>
      </c>
      <c r="R14" s="251" t="s">
        <v>78</v>
      </c>
      <c r="S14" s="248" t="s">
        <v>363</v>
      </c>
      <c r="T14" s="249" t="s">
        <v>364</v>
      </c>
      <c r="U14" s="249" t="s">
        <v>365</v>
      </c>
      <c r="V14" s="249" t="s">
        <v>366</v>
      </c>
      <c r="W14" s="249" t="s">
        <v>367</v>
      </c>
      <c r="X14" s="249" t="s">
        <v>368</v>
      </c>
      <c r="Y14" s="249" t="s">
        <v>369</v>
      </c>
      <c r="Z14" s="252" t="s">
        <v>370</v>
      </c>
      <c r="AA14" s="253" t="s">
        <v>9</v>
      </c>
      <c r="AB14" s="254" t="s">
        <v>371</v>
      </c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</row>
    <row r="15" spans="1:223" ht="36.75" customHeight="1" x14ac:dyDescent="0.25">
      <c r="A15" s="37" t="s">
        <v>49</v>
      </c>
      <c r="B15" s="15" t="s">
        <v>31</v>
      </c>
      <c r="C15" s="15" t="s">
        <v>50</v>
      </c>
      <c r="D15" s="15" t="s">
        <v>51</v>
      </c>
      <c r="E15" s="15">
        <v>3</v>
      </c>
      <c r="F15" s="13" t="s">
        <v>10</v>
      </c>
      <c r="G15" s="12" t="s">
        <v>52</v>
      </c>
      <c r="H15" s="11" t="s">
        <v>53</v>
      </c>
      <c r="I15" s="14"/>
      <c r="J15" s="13" t="s">
        <v>54</v>
      </c>
      <c r="K15" s="13" t="s">
        <v>55</v>
      </c>
      <c r="L15" s="15" t="s">
        <v>11</v>
      </c>
      <c r="M15" s="15">
        <v>2.4</v>
      </c>
      <c r="N15" s="15">
        <v>2088</v>
      </c>
      <c r="O15" s="24">
        <f>M15*N15/1000</f>
        <v>5.0111999999999997</v>
      </c>
      <c r="P15" s="15" t="s">
        <v>14</v>
      </c>
      <c r="Q15" s="15" t="s">
        <v>56</v>
      </c>
      <c r="R15" s="40" t="s">
        <v>12</v>
      </c>
      <c r="S15" s="202" t="s">
        <v>16</v>
      </c>
      <c r="T15" s="130" t="s">
        <v>379</v>
      </c>
      <c r="U15" s="130" t="s">
        <v>16</v>
      </c>
      <c r="V15" s="130" t="s">
        <v>380</v>
      </c>
      <c r="W15" s="130" t="s">
        <v>16</v>
      </c>
      <c r="X15" s="130" t="s">
        <v>381</v>
      </c>
      <c r="Y15" s="130" t="s">
        <v>16</v>
      </c>
      <c r="Z15" s="203" t="s">
        <v>382</v>
      </c>
      <c r="AA15" s="201"/>
      <c r="AB15" s="11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</row>
    <row r="16" spans="1:223" s="33" customFormat="1" ht="36.75" customHeight="1" thickBot="1" x14ac:dyDescent="0.3">
      <c r="A16" s="206" t="s">
        <v>373</v>
      </c>
      <c r="B16" s="207" t="s">
        <v>374</v>
      </c>
      <c r="C16" s="207" t="s">
        <v>375</v>
      </c>
      <c r="D16" s="207" t="s">
        <v>376</v>
      </c>
      <c r="E16" s="207">
        <v>1</v>
      </c>
      <c r="F16" s="208" t="s">
        <v>377</v>
      </c>
      <c r="G16" s="208" t="s">
        <v>378</v>
      </c>
      <c r="H16" s="209">
        <v>3703624</v>
      </c>
      <c r="I16" s="207">
        <v>1997</v>
      </c>
      <c r="J16" s="210"/>
      <c r="K16" s="208"/>
      <c r="L16" s="207" t="s">
        <v>28</v>
      </c>
      <c r="M16" s="207">
        <v>1.57</v>
      </c>
      <c r="N16" s="207">
        <v>2729</v>
      </c>
      <c r="O16" s="211">
        <f t="shared" ref="O16" si="0">M16*N16/1000</f>
        <v>4.2845300000000002</v>
      </c>
      <c r="P16" s="207" t="s">
        <v>13</v>
      </c>
      <c r="Q16" s="207" t="s">
        <v>16</v>
      </c>
      <c r="R16" s="212" t="s">
        <v>89</v>
      </c>
      <c r="S16" s="213" t="s">
        <v>16</v>
      </c>
      <c r="T16" s="214" t="s">
        <v>379</v>
      </c>
      <c r="U16" s="214" t="s">
        <v>16</v>
      </c>
      <c r="V16" s="214" t="s">
        <v>16</v>
      </c>
      <c r="W16" s="214" t="s">
        <v>16</v>
      </c>
      <c r="X16" s="214" t="s">
        <v>381</v>
      </c>
      <c r="Y16" s="214" t="s">
        <v>16</v>
      </c>
      <c r="Z16" s="215" t="s">
        <v>16</v>
      </c>
      <c r="AA16" s="216"/>
      <c r="AB16" s="217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</row>
    <row r="17" spans="1:223" ht="35.25" customHeight="1" x14ac:dyDescent="0.25">
      <c r="A17" s="48" t="s">
        <v>44</v>
      </c>
      <c r="B17" s="49" t="s">
        <v>17</v>
      </c>
      <c r="C17" s="49" t="s">
        <v>18</v>
      </c>
      <c r="D17" s="49" t="s">
        <v>1</v>
      </c>
      <c r="E17" s="49" t="s">
        <v>36</v>
      </c>
      <c r="F17" s="50" t="s">
        <v>39</v>
      </c>
      <c r="G17" s="50" t="s">
        <v>25</v>
      </c>
      <c r="H17" s="51" t="s">
        <v>40</v>
      </c>
      <c r="I17" s="52" t="s">
        <v>37</v>
      </c>
      <c r="J17" s="49" t="s">
        <v>23</v>
      </c>
      <c r="K17" s="52" t="s">
        <v>19</v>
      </c>
      <c r="L17" s="50" t="s">
        <v>20</v>
      </c>
      <c r="M17" s="52" t="s">
        <v>21</v>
      </c>
      <c r="N17" s="50" t="s">
        <v>22</v>
      </c>
      <c r="O17" s="50" t="s">
        <v>41</v>
      </c>
      <c r="P17" s="52" t="s">
        <v>24</v>
      </c>
      <c r="Q17" s="52" t="s">
        <v>42</v>
      </c>
      <c r="R17" s="53" t="s">
        <v>80</v>
      </c>
      <c r="S17" s="48" t="s">
        <v>363</v>
      </c>
      <c r="T17" s="49" t="s">
        <v>364</v>
      </c>
      <c r="U17" s="49" t="s">
        <v>365</v>
      </c>
      <c r="V17" s="49" t="s">
        <v>366</v>
      </c>
      <c r="W17" s="49" t="s">
        <v>367</v>
      </c>
      <c r="X17" s="49" t="s">
        <v>368</v>
      </c>
      <c r="Y17" s="49" t="s">
        <v>369</v>
      </c>
      <c r="Z17" s="54" t="s">
        <v>370</v>
      </c>
      <c r="AA17" s="75" t="s">
        <v>9</v>
      </c>
      <c r="AB17" s="197" t="s">
        <v>371</v>
      </c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</row>
    <row r="18" spans="1:223" ht="43.5" customHeight="1" x14ac:dyDescent="0.25">
      <c r="A18" s="146" t="s">
        <v>70</v>
      </c>
      <c r="B18" s="9" t="s">
        <v>27</v>
      </c>
      <c r="C18" s="141" t="s">
        <v>62</v>
      </c>
      <c r="D18" s="141" t="s">
        <v>63</v>
      </c>
      <c r="E18" s="9" t="s">
        <v>64</v>
      </c>
      <c r="F18" s="9"/>
      <c r="G18" s="22"/>
      <c r="H18" s="44" t="s">
        <v>65</v>
      </c>
      <c r="I18" s="147">
        <v>2</v>
      </c>
      <c r="J18" s="141" t="s">
        <v>66</v>
      </c>
      <c r="K18" s="22"/>
      <c r="L18" s="26"/>
      <c r="M18" s="26"/>
      <c r="N18" s="143"/>
      <c r="O18" s="143"/>
      <c r="P18" s="27"/>
      <c r="Q18" s="27"/>
      <c r="R18" s="42" t="s">
        <v>12</v>
      </c>
      <c r="S18" s="220" t="s">
        <v>16</v>
      </c>
      <c r="T18" s="44" t="s">
        <v>379</v>
      </c>
      <c r="U18" s="44" t="s">
        <v>16</v>
      </c>
      <c r="V18" s="44" t="s">
        <v>380</v>
      </c>
      <c r="W18" s="44" t="s">
        <v>16</v>
      </c>
      <c r="X18" s="44" t="s">
        <v>381</v>
      </c>
      <c r="Y18" s="44" t="s">
        <v>16</v>
      </c>
      <c r="Z18" s="221" t="s">
        <v>382</v>
      </c>
      <c r="AA18" s="218"/>
      <c r="AB18" s="114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</row>
    <row r="19" spans="1:223" ht="33.75" x14ac:dyDescent="0.25">
      <c r="A19" s="39" t="s">
        <v>71</v>
      </c>
      <c r="B19" s="18" t="s">
        <v>27</v>
      </c>
      <c r="C19" s="144" t="s">
        <v>62</v>
      </c>
      <c r="D19" s="144" t="s">
        <v>67</v>
      </c>
      <c r="E19" s="18" t="s">
        <v>64</v>
      </c>
      <c r="F19" s="18"/>
      <c r="G19" s="23"/>
      <c r="H19" s="45" t="s">
        <v>65</v>
      </c>
      <c r="I19" s="28">
        <v>2</v>
      </c>
      <c r="J19" s="144" t="s">
        <v>66</v>
      </c>
      <c r="K19" s="23"/>
      <c r="L19" s="29"/>
      <c r="M19" s="29"/>
      <c r="N19" s="145"/>
      <c r="O19" s="145"/>
      <c r="P19" s="30"/>
      <c r="Q19" s="30"/>
      <c r="R19" s="43" t="s">
        <v>12</v>
      </c>
      <c r="S19" s="222" t="s">
        <v>16</v>
      </c>
      <c r="T19" s="45" t="s">
        <v>379</v>
      </c>
      <c r="U19" s="45" t="s">
        <v>16</v>
      </c>
      <c r="V19" s="45" t="s">
        <v>380</v>
      </c>
      <c r="W19" s="45" t="s">
        <v>16</v>
      </c>
      <c r="X19" s="45" t="s">
        <v>381</v>
      </c>
      <c r="Y19" s="45" t="s">
        <v>16</v>
      </c>
      <c r="Z19" s="223" t="s">
        <v>382</v>
      </c>
      <c r="AA19" s="219"/>
      <c r="AB19" s="115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</row>
    <row r="20" spans="1:223" s="33" customFormat="1" ht="33.75" x14ac:dyDescent="0.25">
      <c r="A20" s="282" t="s">
        <v>305</v>
      </c>
      <c r="B20" s="9" t="s">
        <v>27</v>
      </c>
      <c r="C20" s="283" t="s">
        <v>306</v>
      </c>
      <c r="D20" s="283" t="s">
        <v>307</v>
      </c>
      <c r="E20" s="9" t="s">
        <v>304</v>
      </c>
      <c r="F20" s="9" t="s">
        <v>304</v>
      </c>
      <c r="G20" s="22" t="s">
        <v>30</v>
      </c>
      <c r="H20" s="25"/>
      <c r="I20" s="284">
        <v>2</v>
      </c>
      <c r="J20" s="26"/>
      <c r="K20" s="26"/>
      <c r="L20" s="26"/>
      <c r="M20" s="26"/>
      <c r="N20" s="287"/>
      <c r="O20" s="287"/>
      <c r="P20" s="27"/>
      <c r="Q20" s="27"/>
      <c r="R20" s="42" t="s">
        <v>89</v>
      </c>
      <c r="S20" s="285" t="s">
        <v>16</v>
      </c>
      <c r="T20" s="286" t="s">
        <v>16</v>
      </c>
      <c r="U20" s="286" t="s">
        <v>16</v>
      </c>
      <c r="V20" s="286" t="s">
        <v>380</v>
      </c>
      <c r="W20" s="286" t="s">
        <v>16</v>
      </c>
      <c r="X20" s="286" t="s">
        <v>16</v>
      </c>
      <c r="Y20" s="286" t="s">
        <v>16</v>
      </c>
      <c r="Z20" s="292" t="s">
        <v>382</v>
      </c>
      <c r="AA20" s="218"/>
      <c r="AB20" s="114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</row>
    <row r="21" spans="1:223" s="33" customFormat="1" ht="33.75" x14ac:dyDescent="0.25">
      <c r="A21" s="39" t="s">
        <v>308</v>
      </c>
      <c r="B21" s="18" t="s">
        <v>27</v>
      </c>
      <c r="C21" s="288" t="s">
        <v>306</v>
      </c>
      <c r="D21" s="288" t="s">
        <v>307</v>
      </c>
      <c r="E21" s="288" t="s">
        <v>304</v>
      </c>
      <c r="F21" s="18" t="s">
        <v>304</v>
      </c>
      <c r="G21" s="23" t="s">
        <v>88</v>
      </c>
      <c r="H21" s="129"/>
      <c r="I21" s="28">
        <v>2</v>
      </c>
      <c r="J21" s="29"/>
      <c r="K21" s="29"/>
      <c r="L21" s="29"/>
      <c r="M21" s="29"/>
      <c r="N21" s="289"/>
      <c r="O21" s="289"/>
      <c r="P21" s="30"/>
      <c r="Q21" s="30"/>
      <c r="R21" s="43" t="s">
        <v>89</v>
      </c>
      <c r="S21" s="222" t="s">
        <v>16</v>
      </c>
      <c r="T21" s="45" t="s">
        <v>16</v>
      </c>
      <c r="U21" s="45" t="s">
        <v>16</v>
      </c>
      <c r="V21" s="45" t="s">
        <v>380</v>
      </c>
      <c r="W21" s="45" t="s">
        <v>16</v>
      </c>
      <c r="X21" s="45" t="s">
        <v>16</v>
      </c>
      <c r="Y21" s="45" t="s">
        <v>16</v>
      </c>
      <c r="Z21" s="223" t="s">
        <v>382</v>
      </c>
      <c r="AA21" s="219"/>
      <c r="AB21" s="115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</row>
    <row r="22" spans="1:223" s="33" customFormat="1" ht="34.5" thickBot="1" x14ac:dyDescent="0.3">
      <c r="A22" s="88" t="s">
        <v>309</v>
      </c>
      <c r="B22" s="293" t="s">
        <v>27</v>
      </c>
      <c r="C22" s="305" t="s">
        <v>307</v>
      </c>
      <c r="D22" s="305" t="s">
        <v>307</v>
      </c>
      <c r="E22" s="290" t="s">
        <v>310</v>
      </c>
      <c r="F22" s="293"/>
      <c r="G22" s="294"/>
      <c r="H22" s="295"/>
      <c r="I22" s="90">
        <v>2</v>
      </c>
      <c r="J22" s="296"/>
      <c r="K22" s="296"/>
      <c r="L22" s="296"/>
      <c r="M22" s="296"/>
      <c r="N22" s="291"/>
      <c r="O22" s="291"/>
      <c r="P22" s="306"/>
      <c r="Q22" s="306"/>
      <c r="R22" s="307" t="s">
        <v>89</v>
      </c>
      <c r="S22" s="256" t="s">
        <v>16</v>
      </c>
      <c r="T22" s="257" t="s">
        <v>16</v>
      </c>
      <c r="U22" s="257" t="s">
        <v>16</v>
      </c>
      <c r="V22" s="257" t="s">
        <v>380</v>
      </c>
      <c r="W22" s="257" t="s">
        <v>16</v>
      </c>
      <c r="X22" s="257" t="s">
        <v>16</v>
      </c>
      <c r="Y22" s="257" t="s">
        <v>16</v>
      </c>
      <c r="Z22" s="258" t="s">
        <v>382</v>
      </c>
      <c r="AA22" s="308"/>
      <c r="AB22" s="309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</row>
    <row r="23" spans="1:223" s="33" customFormat="1" ht="23.25" customHeight="1" thickBot="1" x14ac:dyDescent="0.3">
      <c r="A23" s="431" t="s">
        <v>79</v>
      </c>
      <c r="B23" s="432"/>
      <c r="C23" s="432"/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432"/>
      <c r="Q23" s="432"/>
      <c r="R23" s="432"/>
      <c r="S23" s="432"/>
      <c r="T23" s="432"/>
      <c r="U23" s="432"/>
      <c r="V23" s="432"/>
      <c r="W23" s="432"/>
      <c r="X23" s="432"/>
      <c r="Y23" s="432"/>
      <c r="Z23" s="432"/>
      <c r="AA23" s="432"/>
      <c r="AB23" s="433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</row>
    <row r="24" spans="1:223" s="21" customFormat="1" ht="67.5" x14ac:dyDescent="0.25">
      <c r="A24" s="248" t="s">
        <v>44</v>
      </c>
      <c r="B24" s="249" t="s">
        <v>0</v>
      </c>
      <c r="C24" s="249" t="s">
        <v>29</v>
      </c>
      <c r="D24" s="249" t="s">
        <v>1</v>
      </c>
      <c r="E24" s="249" t="s">
        <v>2</v>
      </c>
      <c r="F24" s="249" t="s">
        <v>3</v>
      </c>
      <c r="G24" s="249" t="s">
        <v>4</v>
      </c>
      <c r="H24" s="250" t="s">
        <v>5</v>
      </c>
      <c r="I24" s="249" t="s">
        <v>6</v>
      </c>
      <c r="J24" s="249" t="s">
        <v>33</v>
      </c>
      <c r="K24" s="249" t="s">
        <v>32</v>
      </c>
      <c r="L24" s="249" t="s">
        <v>7</v>
      </c>
      <c r="M24" s="249" t="s">
        <v>8</v>
      </c>
      <c r="N24" s="249" t="s">
        <v>46</v>
      </c>
      <c r="O24" s="249" t="s">
        <v>43</v>
      </c>
      <c r="P24" s="249" t="s">
        <v>38</v>
      </c>
      <c r="Q24" s="251" t="s">
        <v>34</v>
      </c>
      <c r="R24" s="251" t="s">
        <v>78</v>
      </c>
      <c r="S24" s="248" t="s">
        <v>363</v>
      </c>
      <c r="T24" s="249" t="s">
        <v>364</v>
      </c>
      <c r="U24" s="249" t="s">
        <v>365</v>
      </c>
      <c r="V24" s="249" t="s">
        <v>366</v>
      </c>
      <c r="W24" s="249" t="s">
        <v>367</v>
      </c>
      <c r="X24" s="249" t="s">
        <v>368</v>
      </c>
      <c r="Y24" s="249" t="s">
        <v>369</v>
      </c>
      <c r="Z24" s="252" t="s">
        <v>370</v>
      </c>
      <c r="AA24" s="253" t="s">
        <v>9</v>
      </c>
      <c r="AB24" s="254" t="s">
        <v>371</v>
      </c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</row>
    <row r="25" spans="1:223" s="33" customFormat="1" ht="31.5" x14ac:dyDescent="0.25">
      <c r="A25" s="264" t="s">
        <v>81</v>
      </c>
      <c r="B25" s="224" t="s">
        <v>82</v>
      </c>
      <c r="C25" s="225" t="s">
        <v>83</v>
      </c>
      <c r="D25" s="226" t="s">
        <v>95</v>
      </c>
      <c r="E25" s="224" t="s">
        <v>96</v>
      </c>
      <c r="F25" s="224" t="s">
        <v>84</v>
      </c>
      <c r="G25" s="226" t="s">
        <v>85</v>
      </c>
      <c r="H25" s="227" t="s">
        <v>318</v>
      </c>
      <c r="I25" s="225">
        <v>2021</v>
      </c>
      <c r="J25" s="225" t="s">
        <v>97</v>
      </c>
      <c r="K25" s="225"/>
      <c r="L25" s="225" t="s">
        <v>11</v>
      </c>
      <c r="M25" s="226">
        <v>10.5</v>
      </c>
      <c r="N25" s="228">
        <v>2088</v>
      </c>
      <c r="O25" s="229">
        <f>M25*N25/1000</f>
        <v>21.923999999999999</v>
      </c>
      <c r="P25" s="230" t="s">
        <v>14</v>
      </c>
      <c r="Q25" s="230" t="s">
        <v>319</v>
      </c>
      <c r="R25" s="231" t="s">
        <v>12</v>
      </c>
      <c r="S25" s="236" t="s">
        <v>16</v>
      </c>
      <c r="T25" s="232" t="s">
        <v>379</v>
      </c>
      <c r="U25" s="232" t="s">
        <v>16</v>
      </c>
      <c r="V25" s="232" t="s">
        <v>380</v>
      </c>
      <c r="W25" s="232" t="s">
        <v>16</v>
      </c>
      <c r="X25" s="232" t="s">
        <v>381</v>
      </c>
      <c r="Y25" s="232" t="s">
        <v>16</v>
      </c>
      <c r="Z25" s="237" t="s">
        <v>382</v>
      </c>
      <c r="AA25" s="138" t="s">
        <v>86</v>
      </c>
      <c r="AB25" s="240" t="s">
        <v>383</v>
      </c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</row>
    <row r="26" spans="1:223" s="33" customFormat="1" ht="33.75" x14ac:dyDescent="0.25">
      <c r="A26" s="37" t="s">
        <v>57</v>
      </c>
      <c r="B26" s="131" t="s">
        <v>31</v>
      </c>
      <c r="C26" s="131" t="s">
        <v>87</v>
      </c>
      <c r="D26" s="131" t="s">
        <v>320</v>
      </c>
      <c r="E26" s="131">
        <v>2</v>
      </c>
      <c r="F26" s="132" t="s">
        <v>10</v>
      </c>
      <c r="G26" s="133" t="s">
        <v>58</v>
      </c>
      <c r="H26" s="130" t="s">
        <v>59</v>
      </c>
      <c r="I26" s="131">
        <v>2016</v>
      </c>
      <c r="J26" s="132"/>
      <c r="K26" s="132"/>
      <c r="L26" s="131" t="s">
        <v>11</v>
      </c>
      <c r="M26" s="131">
        <v>2.4</v>
      </c>
      <c r="N26" s="131">
        <v>2088</v>
      </c>
      <c r="O26" s="134">
        <f>M26*N26/1000</f>
        <v>5.0111999999999997</v>
      </c>
      <c r="P26" s="131" t="s">
        <v>14</v>
      </c>
      <c r="Q26" s="131" t="s">
        <v>60</v>
      </c>
      <c r="R26" s="135" t="s">
        <v>12</v>
      </c>
      <c r="S26" s="202" t="s">
        <v>16</v>
      </c>
      <c r="T26" s="130" t="s">
        <v>379</v>
      </c>
      <c r="U26" s="130" t="s">
        <v>16</v>
      </c>
      <c r="V26" s="130" t="s">
        <v>380</v>
      </c>
      <c r="W26" s="130" t="s">
        <v>16</v>
      </c>
      <c r="X26" s="130" t="s">
        <v>381</v>
      </c>
      <c r="Y26" s="130" t="s">
        <v>16</v>
      </c>
      <c r="Z26" s="203" t="s">
        <v>382</v>
      </c>
      <c r="AA26" s="127"/>
      <c r="AB26" s="11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</row>
    <row r="27" spans="1:223" s="33" customFormat="1" ht="33.75" x14ac:dyDescent="0.25">
      <c r="A27" s="38" t="s">
        <v>343</v>
      </c>
      <c r="B27" s="19" t="s">
        <v>90</v>
      </c>
      <c r="C27" s="36" t="s">
        <v>83</v>
      </c>
      <c r="D27" s="36" t="s">
        <v>321</v>
      </c>
      <c r="E27" s="4">
        <v>1</v>
      </c>
      <c r="F27" s="4" t="s">
        <v>84</v>
      </c>
      <c r="G27" s="34" t="s">
        <v>98</v>
      </c>
      <c r="H27" s="35" t="s">
        <v>322</v>
      </c>
      <c r="I27" s="34" t="s">
        <v>323</v>
      </c>
      <c r="J27" s="36" t="s">
        <v>15</v>
      </c>
      <c r="K27" s="36"/>
      <c r="L27" s="36" t="s">
        <v>47</v>
      </c>
      <c r="M27" s="36">
        <v>1.32</v>
      </c>
      <c r="N27" s="19">
        <v>675</v>
      </c>
      <c r="O27" s="20">
        <f t="shared" ref="O27:O34" si="1">M27*N27/1000</f>
        <v>0.89100000000000001</v>
      </c>
      <c r="P27" s="136" t="s">
        <v>13</v>
      </c>
      <c r="Q27" s="57"/>
      <c r="R27" s="61" t="s">
        <v>12</v>
      </c>
      <c r="S27" s="204" t="s">
        <v>16</v>
      </c>
      <c r="T27" s="35" t="s">
        <v>379</v>
      </c>
      <c r="U27" s="35" t="s">
        <v>16</v>
      </c>
      <c r="V27" s="35" t="s">
        <v>380</v>
      </c>
      <c r="W27" s="35" t="s">
        <v>16</v>
      </c>
      <c r="X27" s="35" t="s">
        <v>381</v>
      </c>
      <c r="Y27" s="35" t="s">
        <v>16</v>
      </c>
      <c r="Z27" s="205" t="s">
        <v>382</v>
      </c>
      <c r="AA27" s="138" t="s">
        <v>86</v>
      </c>
      <c r="AB27" s="113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  <c r="GG27" s="32"/>
      <c r="GH27" s="32"/>
      <c r="GI27" s="32"/>
      <c r="GJ27" s="32"/>
      <c r="GK27" s="32"/>
      <c r="GL27" s="32"/>
      <c r="GM27" s="32"/>
      <c r="GN27" s="32"/>
      <c r="GO27" s="32"/>
      <c r="GP27" s="32"/>
      <c r="GQ27" s="32"/>
      <c r="GR27" s="32"/>
      <c r="GS27" s="32"/>
      <c r="GT27" s="32"/>
      <c r="GU27" s="32"/>
      <c r="GV27" s="32"/>
      <c r="GW27" s="32"/>
      <c r="GX27" s="32"/>
      <c r="GY27" s="32"/>
      <c r="GZ27" s="32"/>
      <c r="HA27" s="32"/>
      <c r="HB27" s="32"/>
      <c r="HC27" s="32"/>
    </row>
    <row r="28" spans="1:223" s="33" customFormat="1" ht="33.75" x14ac:dyDescent="0.25">
      <c r="A28" s="38" t="s">
        <v>342</v>
      </c>
      <c r="B28" s="19" t="s">
        <v>90</v>
      </c>
      <c r="C28" s="36" t="s">
        <v>83</v>
      </c>
      <c r="D28" s="36" t="s">
        <v>324</v>
      </c>
      <c r="E28" s="4">
        <v>1</v>
      </c>
      <c r="F28" s="4" t="s">
        <v>84</v>
      </c>
      <c r="G28" s="34" t="s">
        <v>98</v>
      </c>
      <c r="H28" s="35" t="s">
        <v>325</v>
      </c>
      <c r="I28" s="34" t="s">
        <v>323</v>
      </c>
      <c r="J28" s="36" t="s">
        <v>15</v>
      </c>
      <c r="K28" s="36"/>
      <c r="L28" s="36" t="s">
        <v>47</v>
      </c>
      <c r="M28" s="36">
        <v>1.32</v>
      </c>
      <c r="N28" s="19">
        <v>675</v>
      </c>
      <c r="O28" s="20">
        <f t="shared" si="1"/>
        <v>0.89100000000000001</v>
      </c>
      <c r="P28" s="136" t="s">
        <v>13</v>
      </c>
      <c r="Q28" s="57"/>
      <c r="R28" s="61" t="s">
        <v>12</v>
      </c>
      <c r="S28" s="204" t="s">
        <v>16</v>
      </c>
      <c r="T28" s="35" t="s">
        <v>379</v>
      </c>
      <c r="U28" s="35" t="s">
        <v>16</v>
      </c>
      <c r="V28" s="35" t="s">
        <v>380</v>
      </c>
      <c r="W28" s="35" t="s">
        <v>16</v>
      </c>
      <c r="X28" s="35" t="s">
        <v>381</v>
      </c>
      <c r="Y28" s="35" t="s">
        <v>16</v>
      </c>
      <c r="Z28" s="205" t="s">
        <v>382</v>
      </c>
      <c r="AA28" s="138" t="s">
        <v>86</v>
      </c>
      <c r="AB28" s="113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  <c r="GG28" s="32"/>
      <c r="GH28" s="32"/>
      <c r="GI28" s="32"/>
      <c r="GJ28" s="32"/>
      <c r="GK28" s="32"/>
      <c r="GL28" s="32"/>
      <c r="GM28" s="32"/>
      <c r="GN28" s="32"/>
      <c r="GO28" s="32"/>
      <c r="GP28" s="32"/>
      <c r="GQ28" s="32"/>
      <c r="GR28" s="32"/>
      <c r="GS28" s="32"/>
      <c r="GT28" s="32"/>
      <c r="GU28" s="32"/>
      <c r="GV28" s="32"/>
      <c r="GW28" s="32"/>
      <c r="GX28" s="32"/>
      <c r="GY28" s="32"/>
      <c r="GZ28" s="32"/>
      <c r="HA28" s="32"/>
      <c r="HB28" s="32"/>
      <c r="HC28" s="32"/>
    </row>
    <row r="29" spans="1:223" s="33" customFormat="1" ht="22.5" x14ac:dyDescent="0.25">
      <c r="A29" s="38" t="s">
        <v>344</v>
      </c>
      <c r="B29" s="19" t="s">
        <v>91</v>
      </c>
      <c r="C29" s="36" t="s">
        <v>87</v>
      </c>
      <c r="D29" s="34" t="s">
        <v>326</v>
      </c>
      <c r="E29" s="4">
        <v>1</v>
      </c>
      <c r="F29" s="4" t="s">
        <v>84</v>
      </c>
      <c r="G29" s="34" t="s">
        <v>327</v>
      </c>
      <c r="H29" s="35" t="s">
        <v>328</v>
      </c>
      <c r="I29" s="36">
        <v>2021</v>
      </c>
      <c r="J29" s="36" t="s">
        <v>329</v>
      </c>
      <c r="K29" s="36"/>
      <c r="L29" s="36" t="s">
        <v>47</v>
      </c>
      <c r="M29" s="36">
        <v>0.6</v>
      </c>
      <c r="N29" s="19">
        <v>675</v>
      </c>
      <c r="O29" s="20">
        <f t="shared" si="1"/>
        <v>0.40500000000000003</v>
      </c>
      <c r="P29" s="136" t="s">
        <v>13</v>
      </c>
      <c r="Q29" s="57"/>
      <c r="R29" s="61" t="s">
        <v>12</v>
      </c>
      <c r="S29" s="204" t="s">
        <v>16</v>
      </c>
      <c r="T29" s="35" t="s">
        <v>379</v>
      </c>
      <c r="U29" s="35" t="s">
        <v>16</v>
      </c>
      <c r="V29" s="35" t="s">
        <v>380</v>
      </c>
      <c r="W29" s="35" t="s">
        <v>16</v>
      </c>
      <c r="X29" s="35" t="s">
        <v>381</v>
      </c>
      <c r="Y29" s="35" t="s">
        <v>16</v>
      </c>
      <c r="Z29" s="205" t="s">
        <v>382</v>
      </c>
      <c r="AA29" s="138" t="s">
        <v>86</v>
      </c>
      <c r="AB29" s="113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  <c r="GF29" s="32"/>
      <c r="GG29" s="32"/>
      <c r="GH29" s="32"/>
      <c r="GI29" s="32"/>
      <c r="GJ29" s="32"/>
      <c r="GK29" s="32"/>
      <c r="GL29" s="32"/>
      <c r="GM29" s="32"/>
      <c r="GN29" s="32"/>
      <c r="GO29" s="32"/>
      <c r="GP29" s="32"/>
      <c r="GQ29" s="32"/>
      <c r="GR29" s="32"/>
      <c r="GS29" s="32"/>
      <c r="GT29" s="32"/>
      <c r="GU29" s="32"/>
      <c r="GV29" s="32"/>
      <c r="GW29" s="32"/>
      <c r="GX29" s="32"/>
      <c r="GY29" s="32"/>
      <c r="GZ29" s="32"/>
      <c r="HA29" s="32"/>
      <c r="HB29" s="32"/>
      <c r="HC29" s="32"/>
    </row>
    <row r="30" spans="1:223" s="33" customFormat="1" ht="22.5" x14ac:dyDescent="0.25">
      <c r="A30" s="38" t="s">
        <v>345</v>
      </c>
      <c r="B30" s="19" t="s">
        <v>91</v>
      </c>
      <c r="C30" s="36" t="s">
        <v>87</v>
      </c>
      <c r="D30" s="34" t="s">
        <v>101</v>
      </c>
      <c r="E30" s="4">
        <v>1</v>
      </c>
      <c r="F30" s="4" t="s">
        <v>84</v>
      </c>
      <c r="G30" s="34" t="s">
        <v>330</v>
      </c>
      <c r="H30" s="35" t="s">
        <v>331</v>
      </c>
      <c r="I30" s="36">
        <v>2021</v>
      </c>
      <c r="J30" s="36" t="s">
        <v>329</v>
      </c>
      <c r="K30" s="36"/>
      <c r="L30" s="36" t="s">
        <v>47</v>
      </c>
      <c r="M30" s="36">
        <v>0.6</v>
      </c>
      <c r="N30" s="19">
        <v>675</v>
      </c>
      <c r="O30" s="20">
        <f t="shared" si="1"/>
        <v>0.40500000000000003</v>
      </c>
      <c r="P30" s="136" t="s">
        <v>13</v>
      </c>
      <c r="Q30" s="57"/>
      <c r="R30" s="61" t="s">
        <v>12</v>
      </c>
      <c r="S30" s="204" t="s">
        <v>16</v>
      </c>
      <c r="T30" s="35" t="s">
        <v>379</v>
      </c>
      <c r="U30" s="35" t="s">
        <v>16</v>
      </c>
      <c r="V30" s="35" t="s">
        <v>380</v>
      </c>
      <c r="W30" s="35" t="s">
        <v>16</v>
      </c>
      <c r="X30" s="35" t="s">
        <v>381</v>
      </c>
      <c r="Y30" s="35" t="s">
        <v>16</v>
      </c>
      <c r="Z30" s="205" t="s">
        <v>382</v>
      </c>
      <c r="AA30" s="138" t="s">
        <v>86</v>
      </c>
      <c r="AB30" s="113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  <c r="GG30" s="32"/>
      <c r="GH30" s="32"/>
      <c r="GI30" s="32"/>
      <c r="GJ30" s="32"/>
      <c r="GK30" s="32"/>
      <c r="GL30" s="32"/>
      <c r="GM30" s="32"/>
      <c r="GN30" s="32"/>
      <c r="GO30" s="32"/>
      <c r="GP30" s="32"/>
      <c r="GQ30" s="32"/>
      <c r="GR30" s="32"/>
      <c r="GS30" s="32"/>
      <c r="GT30" s="32"/>
      <c r="GU30" s="32"/>
      <c r="GV30" s="32"/>
      <c r="GW30" s="32"/>
      <c r="GX30" s="32"/>
      <c r="GY30" s="32"/>
      <c r="GZ30" s="32"/>
      <c r="HA30" s="32"/>
      <c r="HB30" s="32"/>
      <c r="HC30" s="32"/>
    </row>
    <row r="31" spans="1:223" s="33" customFormat="1" ht="22.5" x14ac:dyDescent="0.25">
      <c r="A31" s="38" t="s">
        <v>346</v>
      </c>
      <c r="B31" s="19" t="s">
        <v>92</v>
      </c>
      <c r="C31" s="34" t="s">
        <v>104</v>
      </c>
      <c r="D31" s="34" t="s">
        <v>102</v>
      </c>
      <c r="E31" s="4">
        <v>1</v>
      </c>
      <c r="F31" s="4" t="s">
        <v>84</v>
      </c>
      <c r="G31" s="34" t="s">
        <v>99</v>
      </c>
      <c r="H31" s="35" t="s">
        <v>332</v>
      </c>
      <c r="I31" s="36">
        <v>2021</v>
      </c>
      <c r="J31" s="36" t="s">
        <v>100</v>
      </c>
      <c r="K31" s="36"/>
      <c r="L31" s="36" t="s">
        <v>47</v>
      </c>
      <c r="M31" s="36">
        <v>0.7</v>
      </c>
      <c r="N31" s="19">
        <v>675</v>
      </c>
      <c r="O31" s="20">
        <f t="shared" si="1"/>
        <v>0.47249999999999992</v>
      </c>
      <c r="P31" s="136" t="s">
        <v>13</v>
      </c>
      <c r="Q31" s="57"/>
      <c r="R31" s="61" t="s">
        <v>12</v>
      </c>
      <c r="S31" s="204" t="s">
        <v>16</v>
      </c>
      <c r="T31" s="35" t="s">
        <v>379</v>
      </c>
      <c r="U31" s="35" t="s">
        <v>16</v>
      </c>
      <c r="V31" s="35" t="s">
        <v>380</v>
      </c>
      <c r="W31" s="35" t="s">
        <v>16</v>
      </c>
      <c r="X31" s="35" t="s">
        <v>381</v>
      </c>
      <c r="Y31" s="35" t="s">
        <v>16</v>
      </c>
      <c r="Z31" s="205" t="s">
        <v>382</v>
      </c>
      <c r="AA31" s="138" t="s">
        <v>86</v>
      </c>
      <c r="AB31" s="113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  <c r="GF31" s="32"/>
      <c r="GG31" s="32"/>
      <c r="GH31" s="32"/>
      <c r="GI31" s="32"/>
      <c r="GJ31" s="32"/>
      <c r="GK31" s="32"/>
      <c r="GL31" s="32"/>
      <c r="GM31" s="32"/>
      <c r="GN31" s="32"/>
      <c r="GO31" s="32"/>
      <c r="GP31" s="32"/>
      <c r="GQ31" s="32"/>
      <c r="GR31" s="32"/>
      <c r="GS31" s="32"/>
      <c r="GT31" s="32"/>
      <c r="GU31" s="32"/>
      <c r="GV31" s="32"/>
      <c r="GW31" s="32"/>
      <c r="GX31" s="32"/>
      <c r="GY31" s="32"/>
      <c r="GZ31" s="32"/>
      <c r="HA31" s="32"/>
      <c r="HB31" s="32"/>
      <c r="HC31" s="32"/>
    </row>
    <row r="32" spans="1:223" s="33" customFormat="1" ht="22.5" x14ac:dyDescent="0.25">
      <c r="A32" s="38" t="s">
        <v>347</v>
      </c>
      <c r="B32" s="19" t="s">
        <v>92</v>
      </c>
      <c r="C32" s="36" t="s">
        <v>83</v>
      </c>
      <c r="D32" s="34" t="s">
        <v>103</v>
      </c>
      <c r="E32" s="4">
        <v>1</v>
      </c>
      <c r="F32" s="4" t="s">
        <v>84</v>
      </c>
      <c r="G32" s="34" t="s">
        <v>99</v>
      </c>
      <c r="H32" s="35" t="s">
        <v>333</v>
      </c>
      <c r="I32" s="36">
        <v>2021</v>
      </c>
      <c r="J32" s="36" t="s">
        <v>100</v>
      </c>
      <c r="K32" s="36"/>
      <c r="L32" s="36" t="s">
        <v>47</v>
      </c>
      <c r="M32" s="36">
        <v>0.7</v>
      </c>
      <c r="N32" s="19">
        <v>675</v>
      </c>
      <c r="O32" s="20">
        <f t="shared" si="1"/>
        <v>0.47249999999999992</v>
      </c>
      <c r="P32" s="136" t="s">
        <v>13</v>
      </c>
      <c r="Q32" s="57"/>
      <c r="R32" s="61" t="s">
        <v>12</v>
      </c>
      <c r="S32" s="204" t="s">
        <v>16</v>
      </c>
      <c r="T32" s="35" t="s">
        <v>379</v>
      </c>
      <c r="U32" s="35" t="s">
        <v>16</v>
      </c>
      <c r="V32" s="35" t="s">
        <v>380</v>
      </c>
      <c r="W32" s="35" t="s">
        <v>16</v>
      </c>
      <c r="X32" s="35" t="s">
        <v>381</v>
      </c>
      <c r="Y32" s="35" t="s">
        <v>16</v>
      </c>
      <c r="Z32" s="205" t="s">
        <v>382</v>
      </c>
      <c r="AA32" s="138" t="s">
        <v>86</v>
      </c>
      <c r="AB32" s="113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  <c r="ER32" s="32"/>
      <c r="ES32" s="32"/>
      <c r="ET32" s="32"/>
      <c r="EU32" s="32"/>
      <c r="EV32" s="32"/>
      <c r="EW32" s="32"/>
      <c r="EX32" s="32"/>
      <c r="EY32" s="32"/>
      <c r="EZ32" s="32"/>
      <c r="FA32" s="32"/>
      <c r="FB32" s="32"/>
      <c r="FC32" s="32"/>
      <c r="FD32" s="32"/>
      <c r="FE32" s="32"/>
      <c r="FF32" s="32"/>
      <c r="FG32" s="32"/>
      <c r="FH32" s="32"/>
      <c r="FI32" s="32"/>
      <c r="FJ32" s="32"/>
      <c r="FK32" s="32"/>
      <c r="FL32" s="32"/>
      <c r="FM32" s="32"/>
      <c r="FN32" s="32"/>
      <c r="FO32" s="32"/>
      <c r="FP32" s="32"/>
      <c r="FQ32" s="32"/>
      <c r="FR32" s="32"/>
      <c r="FS32" s="32"/>
      <c r="FT32" s="32"/>
      <c r="FU32" s="32"/>
      <c r="FV32" s="32"/>
      <c r="FW32" s="32"/>
      <c r="FX32" s="32"/>
      <c r="FY32" s="32"/>
      <c r="FZ32" s="32"/>
      <c r="GA32" s="32"/>
      <c r="GB32" s="32"/>
      <c r="GC32" s="32"/>
      <c r="GD32" s="32"/>
      <c r="GE32" s="32"/>
      <c r="GF32" s="32"/>
      <c r="GG32" s="32"/>
      <c r="GH32" s="32"/>
      <c r="GI32" s="32"/>
      <c r="GJ32" s="32"/>
      <c r="GK32" s="32"/>
      <c r="GL32" s="32"/>
      <c r="GM32" s="32"/>
      <c r="GN32" s="32"/>
      <c r="GO32" s="32"/>
      <c r="GP32" s="32"/>
      <c r="GQ32" s="32"/>
      <c r="GR32" s="32"/>
      <c r="GS32" s="32"/>
      <c r="GT32" s="32"/>
      <c r="GU32" s="32"/>
      <c r="GV32" s="32"/>
      <c r="GW32" s="32"/>
      <c r="GX32" s="32"/>
      <c r="GY32" s="32"/>
      <c r="GZ32" s="32"/>
      <c r="HA32" s="32"/>
      <c r="HB32" s="32"/>
      <c r="HC32" s="32"/>
    </row>
    <row r="33" spans="1:211" s="33" customFormat="1" ht="22.5" x14ac:dyDescent="0.25">
      <c r="A33" s="38" t="s">
        <v>348</v>
      </c>
      <c r="B33" s="19" t="s">
        <v>93</v>
      </c>
      <c r="C33" s="36" t="s">
        <v>87</v>
      </c>
      <c r="D33" s="34" t="s">
        <v>105</v>
      </c>
      <c r="E33" s="4" t="s">
        <v>96</v>
      </c>
      <c r="F33" s="4" t="s">
        <v>84</v>
      </c>
      <c r="G33" s="34" t="s">
        <v>334</v>
      </c>
      <c r="H33" s="55" t="s">
        <v>335</v>
      </c>
      <c r="I33" s="36">
        <v>2021</v>
      </c>
      <c r="J33" s="36" t="s">
        <v>329</v>
      </c>
      <c r="K33" s="56"/>
      <c r="L33" s="36" t="s">
        <v>47</v>
      </c>
      <c r="M33" s="36">
        <v>0.6</v>
      </c>
      <c r="N33" s="19">
        <v>675</v>
      </c>
      <c r="O33" s="20">
        <f t="shared" si="1"/>
        <v>0.40500000000000003</v>
      </c>
      <c r="P33" s="136" t="s">
        <v>13</v>
      </c>
      <c r="Q33" s="57"/>
      <c r="R33" s="61" t="s">
        <v>12</v>
      </c>
      <c r="S33" s="204" t="s">
        <v>16</v>
      </c>
      <c r="T33" s="35" t="s">
        <v>379</v>
      </c>
      <c r="U33" s="35" t="s">
        <v>16</v>
      </c>
      <c r="V33" s="35" t="s">
        <v>380</v>
      </c>
      <c r="W33" s="35" t="s">
        <v>16</v>
      </c>
      <c r="X33" s="35" t="s">
        <v>381</v>
      </c>
      <c r="Y33" s="35" t="s">
        <v>16</v>
      </c>
      <c r="Z33" s="205" t="s">
        <v>382</v>
      </c>
      <c r="AA33" s="138" t="s">
        <v>86</v>
      </c>
      <c r="AB33" s="113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  <c r="GG33" s="32"/>
      <c r="GH33" s="32"/>
      <c r="GI33" s="32"/>
      <c r="GJ33" s="32"/>
      <c r="GK33" s="32"/>
      <c r="GL33" s="32"/>
      <c r="GM33" s="32"/>
      <c r="GN33" s="32"/>
      <c r="GO33" s="32"/>
      <c r="GP33" s="32"/>
      <c r="GQ33" s="32"/>
      <c r="GR33" s="32"/>
      <c r="GS33" s="32"/>
      <c r="GT33" s="32"/>
      <c r="GU33" s="32"/>
      <c r="GV33" s="32"/>
      <c r="GW33" s="32"/>
      <c r="GX33" s="32"/>
      <c r="GY33" s="32"/>
      <c r="GZ33" s="32"/>
      <c r="HA33" s="32"/>
      <c r="HB33" s="32"/>
      <c r="HC33" s="32"/>
    </row>
    <row r="34" spans="1:211" s="33" customFormat="1" ht="23.25" thickBot="1" x14ac:dyDescent="0.3">
      <c r="A34" s="206" t="s">
        <v>384</v>
      </c>
      <c r="B34" s="241" t="s">
        <v>94</v>
      </c>
      <c r="C34" s="242" t="s">
        <v>87</v>
      </c>
      <c r="D34" s="207" t="s">
        <v>123</v>
      </c>
      <c r="E34" s="208" t="s">
        <v>96</v>
      </c>
      <c r="F34" s="208" t="s">
        <v>84</v>
      </c>
      <c r="G34" s="207" t="s">
        <v>334</v>
      </c>
      <c r="H34" s="243" t="s">
        <v>336</v>
      </c>
      <c r="I34" s="242">
        <v>2021</v>
      </c>
      <c r="J34" s="242" t="s">
        <v>329</v>
      </c>
      <c r="K34" s="244"/>
      <c r="L34" s="242" t="s">
        <v>47</v>
      </c>
      <c r="M34" s="242">
        <v>0.6</v>
      </c>
      <c r="N34" s="241">
        <v>675</v>
      </c>
      <c r="O34" s="211">
        <f t="shared" si="1"/>
        <v>0.40500000000000003</v>
      </c>
      <c r="P34" s="245" t="s">
        <v>13</v>
      </c>
      <c r="Q34" s="246"/>
      <c r="R34" s="247" t="s">
        <v>12</v>
      </c>
      <c r="S34" s="213" t="s">
        <v>16</v>
      </c>
      <c r="T34" s="214" t="s">
        <v>379</v>
      </c>
      <c r="U34" s="214" t="s">
        <v>16</v>
      </c>
      <c r="V34" s="214" t="s">
        <v>380</v>
      </c>
      <c r="W34" s="214" t="s">
        <v>16</v>
      </c>
      <c r="X34" s="214" t="s">
        <v>381</v>
      </c>
      <c r="Y34" s="214" t="s">
        <v>16</v>
      </c>
      <c r="Z34" s="215" t="s">
        <v>382</v>
      </c>
      <c r="AA34" s="139" t="s">
        <v>86</v>
      </c>
      <c r="AB34" s="116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  <c r="GF34" s="32"/>
      <c r="GG34" s="32"/>
      <c r="GH34" s="32"/>
      <c r="GI34" s="32"/>
      <c r="GJ34" s="32"/>
      <c r="GK34" s="32"/>
      <c r="GL34" s="32"/>
      <c r="GM34" s="32"/>
      <c r="GN34" s="32"/>
      <c r="GO34" s="32"/>
      <c r="GP34" s="32"/>
      <c r="GQ34" s="32"/>
      <c r="GR34" s="32"/>
      <c r="GS34" s="32"/>
      <c r="GT34" s="32"/>
      <c r="GU34" s="32"/>
      <c r="GV34" s="32"/>
      <c r="GW34" s="32"/>
      <c r="GX34" s="32"/>
      <c r="GY34" s="32"/>
      <c r="GZ34" s="32"/>
      <c r="HA34" s="32"/>
      <c r="HB34" s="32"/>
      <c r="HC34" s="32"/>
    </row>
    <row r="35" spans="1:211" s="33" customFormat="1" ht="45" x14ac:dyDescent="0.25">
      <c r="A35" s="48" t="s">
        <v>44</v>
      </c>
      <c r="B35" s="49" t="s">
        <v>17</v>
      </c>
      <c r="C35" s="49" t="s">
        <v>18</v>
      </c>
      <c r="D35" s="49" t="s">
        <v>1</v>
      </c>
      <c r="E35" s="49" t="s">
        <v>36</v>
      </c>
      <c r="F35" s="50" t="s">
        <v>39</v>
      </c>
      <c r="G35" s="50" t="s">
        <v>25</v>
      </c>
      <c r="H35" s="51" t="s">
        <v>40</v>
      </c>
      <c r="I35" s="52" t="s">
        <v>37</v>
      </c>
      <c r="J35" s="49" t="s">
        <v>23</v>
      </c>
      <c r="K35" s="52" t="s">
        <v>19</v>
      </c>
      <c r="L35" s="50" t="s">
        <v>109</v>
      </c>
      <c r="M35" s="52" t="s">
        <v>21</v>
      </c>
      <c r="N35" s="50" t="s">
        <v>22</v>
      </c>
      <c r="O35" s="50" t="s">
        <v>41</v>
      </c>
      <c r="P35" s="52" t="s">
        <v>24</v>
      </c>
      <c r="Q35" s="52" t="s">
        <v>42</v>
      </c>
      <c r="R35" s="53" t="s">
        <v>80</v>
      </c>
      <c r="S35" s="48" t="s">
        <v>363</v>
      </c>
      <c r="T35" s="49" t="s">
        <v>364</v>
      </c>
      <c r="U35" s="49" t="s">
        <v>365</v>
      </c>
      <c r="V35" s="49" t="s">
        <v>366</v>
      </c>
      <c r="W35" s="49" t="s">
        <v>367</v>
      </c>
      <c r="X35" s="49" t="s">
        <v>368</v>
      </c>
      <c r="Y35" s="49" t="s">
        <v>369</v>
      </c>
      <c r="Z35" s="54" t="s">
        <v>370</v>
      </c>
      <c r="AA35" s="75" t="s">
        <v>9</v>
      </c>
      <c r="AB35" s="197" t="s">
        <v>371</v>
      </c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  <c r="GG35" s="32"/>
      <c r="GH35" s="32"/>
      <c r="GI35" s="32"/>
      <c r="GJ35" s="32"/>
      <c r="GK35" s="32"/>
      <c r="GL35" s="32"/>
      <c r="GM35" s="32"/>
      <c r="GN35" s="32"/>
      <c r="GO35" s="32"/>
      <c r="GP35" s="32"/>
      <c r="GQ35" s="32"/>
      <c r="GR35" s="32"/>
      <c r="GS35" s="32"/>
      <c r="GT35" s="32"/>
      <c r="GU35" s="32"/>
      <c r="GV35" s="32"/>
      <c r="GW35" s="32"/>
      <c r="GX35" s="32"/>
      <c r="GY35" s="32"/>
      <c r="GZ35" s="32"/>
      <c r="HA35" s="32"/>
      <c r="HB35" s="32"/>
      <c r="HC35" s="32"/>
    </row>
    <row r="36" spans="1:211" s="33" customFormat="1" ht="45" customHeight="1" x14ac:dyDescent="0.25">
      <c r="A36" s="326" t="s">
        <v>311</v>
      </c>
      <c r="B36" s="328" t="s">
        <v>129</v>
      </c>
      <c r="C36" s="330" t="s">
        <v>125</v>
      </c>
      <c r="D36" s="332" t="s">
        <v>388</v>
      </c>
      <c r="E36" s="328" t="s">
        <v>106</v>
      </c>
      <c r="F36" s="328">
        <v>41</v>
      </c>
      <c r="G36" s="332">
        <v>33</v>
      </c>
      <c r="H36" s="334" t="s">
        <v>132</v>
      </c>
      <c r="I36" s="336">
        <v>2</v>
      </c>
      <c r="J36" s="141" t="s">
        <v>30</v>
      </c>
      <c r="K36" s="141" t="s">
        <v>26</v>
      </c>
      <c r="L36" s="141" t="s">
        <v>110</v>
      </c>
      <c r="M36" s="26" t="s">
        <v>107</v>
      </c>
      <c r="N36" s="143">
        <v>2</v>
      </c>
      <c r="O36" s="338"/>
      <c r="P36" s="340"/>
      <c r="Q36" s="340"/>
      <c r="R36" s="342" t="s">
        <v>12</v>
      </c>
      <c r="S36" s="322" t="s">
        <v>16</v>
      </c>
      <c r="T36" s="320" t="s">
        <v>379</v>
      </c>
      <c r="U36" s="320" t="s">
        <v>16</v>
      </c>
      <c r="V36" s="320" t="s">
        <v>380</v>
      </c>
      <c r="W36" s="320" t="s">
        <v>16</v>
      </c>
      <c r="X36" s="320" t="s">
        <v>381</v>
      </c>
      <c r="Y36" s="320" t="s">
        <v>16</v>
      </c>
      <c r="Z36" s="441" t="s">
        <v>382</v>
      </c>
      <c r="AA36" s="436" t="s">
        <v>86</v>
      </c>
      <c r="AB36" s="430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</row>
    <row r="37" spans="1:211" s="33" customFormat="1" ht="23.25" customHeight="1" x14ac:dyDescent="0.25">
      <c r="A37" s="327"/>
      <c r="B37" s="329"/>
      <c r="C37" s="331"/>
      <c r="D37" s="333"/>
      <c r="E37" s="329"/>
      <c r="F37" s="329"/>
      <c r="G37" s="333"/>
      <c r="H37" s="335"/>
      <c r="I37" s="337"/>
      <c r="J37" s="22" t="s">
        <v>88</v>
      </c>
      <c r="K37" s="141" t="s">
        <v>26</v>
      </c>
      <c r="L37" s="141" t="s">
        <v>110</v>
      </c>
      <c r="M37" s="117" t="s">
        <v>108</v>
      </c>
      <c r="N37" s="143">
        <v>2</v>
      </c>
      <c r="O37" s="339"/>
      <c r="P37" s="341"/>
      <c r="Q37" s="341"/>
      <c r="R37" s="343"/>
      <c r="S37" s="323"/>
      <c r="T37" s="321"/>
      <c r="U37" s="321"/>
      <c r="V37" s="321"/>
      <c r="W37" s="321"/>
      <c r="X37" s="321"/>
      <c r="Y37" s="321"/>
      <c r="Z37" s="442"/>
      <c r="AA37" s="436"/>
      <c r="AB37" s="430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</row>
    <row r="38" spans="1:211" s="33" customFormat="1" ht="23.25" customHeight="1" x14ac:dyDescent="0.25">
      <c r="A38" s="312" t="s">
        <v>312</v>
      </c>
      <c r="B38" s="358" t="s">
        <v>130</v>
      </c>
      <c r="C38" s="360" t="s">
        <v>128</v>
      </c>
      <c r="D38" s="362" t="s">
        <v>115</v>
      </c>
      <c r="E38" s="362" t="s">
        <v>106</v>
      </c>
      <c r="F38" s="362" t="s">
        <v>385</v>
      </c>
      <c r="G38" s="316"/>
      <c r="H38" s="318"/>
      <c r="I38" s="356">
        <v>2</v>
      </c>
      <c r="J38" s="314" t="s">
        <v>30</v>
      </c>
      <c r="K38" s="144" t="s">
        <v>26</v>
      </c>
      <c r="L38" s="144" t="s">
        <v>110</v>
      </c>
      <c r="M38" s="120" t="s">
        <v>111</v>
      </c>
      <c r="N38" s="145">
        <v>1</v>
      </c>
      <c r="O38" s="350"/>
      <c r="P38" s="352"/>
      <c r="Q38" s="352"/>
      <c r="R38" s="354" t="s">
        <v>12</v>
      </c>
      <c r="S38" s="310" t="s">
        <v>16</v>
      </c>
      <c r="T38" s="324" t="s">
        <v>379</v>
      </c>
      <c r="U38" s="324" t="s">
        <v>16</v>
      </c>
      <c r="V38" s="324" t="s">
        <v>380</v>
      </c>
      <c r="W38" s="324" t="s">
        <v>16</v>
      </c>
      <c r="X38" s="324" t="s">
        <v>381</v>
      </c>
      <c r="Y38" s="324" t="s">
        <v>16</v>
      </c>
      <c r="Z38" s="443" t="s">
        <v>382</v>
      </c>
      <c r="AA38" s="436" t="s">
        <v>86</v>
      </c>
      <c r="AB38" s="427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</row>
    <row r="39" spans="1:211" s="33" customFormat="1" ht="45.75" customHeight="1" x14ac:dyDescent="0.25">
      <c r="A39" s="313"/>
      <c r="B39" s="359"/>
      <c r="C39" s="361"/>
      <c r="D39" s="363"/>
      <c r="E39" s="363"/>
      <c r="F39" s="363"/>
      <c r="G39" s="317"/>
      <c r="H39" s="319"/>
      <c r="I39" s="357"/>
      <c r="J39" s="315"/>
      <c r="K39" s="144" t="s">
        <v>26</v>
      </c>
      <c r="L39" s="121" t="s">
        <v>113</v>
      </c>
      <c r="M39" s="120" t="s">
        <v>112</v>
      </c>
      <c r="N39" s="145">
        <v>1</v>
      </c>
      <c r="O39" s="351"/>
      <c r="P39" s="353"/>
      <c r="Q39" s="353"/>
      <c r="R39" s="355"/>
      <c r="S39" s="311"/>
      <c r="T39" s="325"/>
      <c r="U39" s="325"/>
      <c r="V39" s="325"/>
      <c r="W39" s="325"/>
      <c r="X39" s="325"/>
      <c r="Y39" s="325"/>
      <c r="Z39" s="444"/>
      <c r="AA39" s="436"/>
      <c r="AB39" s="427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</row>
    <row r="40" spans="1:211" s="33" customFormat="1" ht="23.25" customHeight="1" x14ac:dyDescent="0.25">
      <c r="A40" s="326" t="s">
        <v>313</v>
      </c>
      <c r="B40" s="364" t="s">
        <v>131</v>
      </c>
      <c r="C40" s="330" t="s">
        <v>128</v>
      </c>
      <c r="D40" s="328" t="s">
        <v>114</v>
      </c>
      <c r="E40" s="328" t="s">
        <v>106</v>
      </c>
      <c r="F40" s="328" t="s">
        <v>386</v>
      </c>
      <c r="G40" s="344"/>
      <c r="H40" s="346"/>
      <c r="I40" s="336">
        <v>2</v>
      </c>
      <c r="J40" s="348" t="s">
        <v>30</v>
      </c>
      <c r="K40" s="141" t="s">
        <v>26</v>
      </c>
      <c r="L40" s="141" t="s">
        <v>110</v>
      </c>
      <c r="M40" s="118" t="s">
        <v>111</v>
      </c>
      <c r="N40" s="143">
        <v>1</v>
      </c>
      <c r="O40" s="368"/>
      <c r="P40" s="368"/>
      <c r="Q40" s="370"/>
      <c r="R40" s="342" t="s">
        <v>12</v>
      </c>
      <c r="S40" s="322" t="s">
        <v>16</v>
      </c>
      <c r="T40" s="320" t="s">
        <v>379</v>
      </c>
      <c r="U40" s="320" t="s">
        <v>16</v>
      </c>
      <c r="V40" s="320" t="s">
        <v>380</v>
      </c>
      <c r="W40" s="320" t="s">
        <v>16</v>
      </c>
      <c r="X40" s="320" t="s">
        <v>381</v>
      </c>
      <c r="Y40" s="320" t="s">
        <v>16</v>
      </c>
      <c r="Z40" s="441" t="s">
        <v>382</v>
      </c>
      <c r="AA40" s="436" t="s">
        <v>86</v>
      </c>
      <c r="AB40" s="430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</row>
    <row r="41" spans="1:211" s="33" customFormat="1" ht="48.75" customHeight="1" x14ac:dyDescent="0.25">
      <c r="A41" s="327"/>
      <c r="B41" s="365"/>
      <c r="C41" s="331"/>
      <c r="D41" s="329"/>
      <c r="E41" s="329"/>
      <c r="F41" s="329"/>
      <c r="G41" s="345"/>
      <c r="H41" s="347"/>
      <c r="I41" s="337"/>
      <c r="J41" s="349"/>
      <c r="K41" s="141" t="s">
        <v>26</v>
      </c>
      <c r="L41" s="119" t="s">
        <v>113</v>
      </c>
      <c r="M41" s="118" t="s">
        <v>112</v>
      </c>
      <c r="N41" s="143">
        <v>1</v>
      </c>
      <c r="O41" s="369"/>
      <c r="P41" s="369"/>
      <c r="Q41" s="371"/>
      <c r="R41" s="343"/>
      <c r="S41" s="323"/>
      <c r="T41" s="321"/>
      <c r="U41" s="321"/>
      <c r="V41" s="321"/>
      <c r="W41" s="321"/>
      <c r="X41" s="321"/>
      <c r="Y41" s="321"/>
      <c r="Z41" s="442"/>
      <c r="AA41" s="436"/>
      <c r="AB41" s="430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  <c r="GF41" s="32"/>
      <c r="GG41" s="32"/>
      <c r="GH41" s="32"/>
      <c r="GI41" s="32"/>
      <c r="GJ41" s="32"/>
      <c r="GK41" s="32"/>
      <c r="GL41" s="32"/>
      <c r="GM41" s="32"/>
      <c r="GN41" s="32"/>
      <c r="GO41" s="32"/>
      <c r="GP41" s="32"/>
      <c r="GQ41" s="32"/>
      <c r="GR41" s="32"/>
      <c r="GS41" s="32"/>
      <c r="GT41" s="32"/>
      <c r="GU41" s="32"/>
      <c r="GV41" s="32"/>
      <c r="GW41" s="32"/>
      <c r="GX41" s="32"/>
      <c r="GY41" s="32"/>
      <c r="GZ41" s="32"/>
      <c r="HA41" s="32"/>
      <c r="HB41" s="32"/>
      <c r="HC41" s="32"/>
    </row>
    <row r="42" spans="1:211" s="33" customFormat="1" ht="33.75" x14ac:dyDescent="0.25">
      <c r="A42" s="152" t="s">
        <v>314</v>
      </c>
      <c r="B42" s="149" t="s">
        <v>116</v>
      </c>
      <c r="C42" s="280" t="s">
        <v>127</v>
      </c>
      <c r="D42" s="150" t="s">
        <v>387</v>
      </c>
      <c r="E42" s="150" t="s">
        <v>117</v>
      </c>
      <c r="F42" s="150">
        <v>1</v>
      </c>
      <c r="G42" s="122"/>
      <c r="H42" s="123"/>
      <c r="I42" s="148">
        <v>3</v>
      </c>
      <c r="J42" s="153"/>
      <c r="K42" s="144"/>
      <c r="L42" s="121"/>
      <c r="M42" s="120"/>
      <c r="N42" s="145"/>
      <c r="O42" s="124"/>
      <c r="P42" s="124"/>
      <c r="Q42" s="125"/>
      <c r="R42" s="151" t="s">
        <v>89</v>
      </c>
      <c r="S42" s="222" t="s">
        <v>16</v>
      </c>
      <c r="T42" s="45" t="s">
        <v>16</v>
      </c>
      <c r="U42" s="45" t="s">
        <v>16</v>
      </c>
      <c r="V42" s="45" t="s">
        <v>380</v>
      </c>
      <c r="W42" s="45" t="s">
        <v>16</v>
      </c>
      <c r="X42" s="45" t="s">
        <v>16</v>
      </c>
      <c r="Y42" s="45" t="s">
        <v>16</v>
      </c>
      <c r="Z42" s="223" t="s">
        <v>382</v>
      </c>
      <c r="AA42" s="255" t="s">
        <v>86</v>
      </c>
      <c r="AB42" s="126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  <c r="GG42" s="32"/>
      <c r="GH42" s="32"/>
      <c r="GI42" s="32"/>
      <c r="GJ42" s="32"/>
      <c r="GK42" s="32"/>
      <c r="GL42" s="32"/>
      <c r="GM42" s="32"/>
      <c r="GN42" s="32"/>
      <c r="GO42" s="32"/>
      <c r="GP42" s="32"/>
      <c r="GQ42" s="32"/>
      <c r="GR42" s="32"/>
      <c r="GS42" s="32"/>
      <c r="GT42" s="32"/>
      <c r="GU42" s="32"/>
      <c r="GV42" s="32"/>
      <c r="GW42" s="32"/>
      <c r="GX42" s="32"/>
      <c r="GY42" s="32"/>
      <c r="GZ42" s="32"/>
      <c r="HA42" s="32"/>
      <c r="HB42" s="32"/>
      <c r="HC42" s="32"/>
    </row>
    <row r="43" spans="1:211" s="33" customFormat="1" ht="45" x14ac:dyDescent="0.25">
      <c r="A43" s="155" t="s">
        <v>315</v>
      </c>
      <c r="B43" s="156" t="s">
        <v>118</v>
      </c>
      <c r="C43" s="281" t="s">
        <v>124</v>
      </c>
      <c r="D43" s="158" t="s">
        <v>126</v>
      </c>
      <c r="E43" s="158" t="s">
        <v>389</v>
      </c>
      <c r="F43" s="158">
        <v>3</v>
      </c>
      <c r="G43" s="157"/>
      <c r="H43" s="159"/>
      <c r="I43" s="160">
        <v>3</v>
      </c>
      <c r="J43" s="163"/>
      <c r="K43" s="166"/>
      <c r="L43" s="119"/>
      <c r="M43" s="118"/>
      <c r="N43" s="167"/>
      <c r="O43" s="164"/>
      <c r="P43" s="164"/>
      <c r="Q43" s="165"/>
      <c r="R43" s="162" t="s">
        <v>89</v>
      </c>
      <c r="S43" s="265" t="s">
        <v>16</v>
      </c>
      <c r="T43" s="198" t="s">
        <v>16</v>
      </c>
      <c r="U43" s="198" t="s">
        <v>16</v>
      </c>
      <c r="V43" s="198" t="s">
        <v>380</v>
      </c>
      <c r="W43" s="198" t="s">
        <v>16</v>
      </c>
      <c r="X43" s="198" t="s">
        <v>16</v>
      </c>
      <c r="Y43" s="198" t="s">
        <v>16</v>
      </c>
      <c r="Z43" s="273" t="s">
        <v>382</v>
      </c>
      <c r="AA43" s="255" t="s">
        <v>86</v>
      </c>
      <c r="AB43" s="168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  <c r="GF43" s="32"/>
      <c r="GG43" s="32"/>
      <c r="GH43" s="32"/>
      <c r="GI43" s="32"/>
      <c r="GJ43" s="32"/>
      <c r="GK43" s="32"/>
      <c r="GL43" s="32"/>
      <c r="GM43" s="32"/>
      <c r="GN43" s="32"/>
      <c r="GO43" s="32"/>
      <c r="GP43" s="32"/>
      <c r="GQ43" s="32"/>
      <c r="GR43" s="32"/>
      <c r="GS43" s="32"/>
      <c r="GT43" s="32"/>
      <c r="GU43" s="32"/>
      <c r="GV43" s="32"/>
      <c r="GW43" s="32"/>
      <c r="GX43" s="32"/>
      <c r="GY43" s="32"/>
      <c r="GZ43" s="32"/>
      <c r="HA43" s="32"/>
      <c r="HB43" s="32"/>
      <c r="HC43" s="32"/>
    </row>
    <row r="44" spans="1:211" s="33" customFormat="1" ht="45" customHeight="1" x14ac:dyDescent="0.25">
      <c r="A44" s="312" t="s">
        <v>316</v>
      </c>
      <c r="B44" s="358" t="s">
        <v>119</v>
      </c>
      <c r="C44" s="360" t="s">
        <v>125</v>
      </c>
      <c r="D44" s="362" t="s">
        <v>120</v>
      </c>
      <c r="E44" s="362" t="s">
        <v>133</v>
      </c>
      <c r="F44" s="362">
        <v>8</v>
      </c>
      <c r="G44" s="316"/>
      <c r="H44" s="366" t="s">
        <v>134</v>
      </c>
      <c r="I44" s="356">
        <v>2</v>
      </c>
      <c r="J44" s="161" t="s">
        <v>30</v>
      </c>
      <c r="K44" s="169" t="s">
        <v>69</v>
      </c>
      <c r="L44" s="121" t="s">
        <v>69</v>
      </c>
      <c r="M44" s="120" t="s">
        <v>69</v>
      </c>
      <c r="N44" s="170" t="s">
        <v>69</v>
      </c>
      <c r="O44" s="372"/>
      <c r="P44" s="372"/>
      <c r="Q44" s="374"/>
      <c r="R44" s="354" t="s">
        <v>12</v>
      </c>
      <c r="S44" s="310" t="s">
        <v>16</v>
      </c>
      <c r="T44" s="324" t="s">
        <v>379</v>
      </c>
      <c r="U44" s="324" t="s">
        <v>16</v>
      </c>
      <c r="V44" s="324" t="s">
        <v>380</v>
      </c>
      <c r="W44" s="324" t="s">
        <v>16</v>
      </c>
      <c r="X44" s="324" t="s">
        <v>381</v>
      </c>
      <c r="Y44" s="324" t="s">
        <v>16</v>
      </c>
      <c r="Z44" s="443" t="s">
        <v>382</v>
      </c>
      <c r="AA44" s="436" t="s">
        <v>86</v>
      </c>
      <c r="AB44" s="427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  <c r="GF44" s="32"/>
      <c r="GG44" s="32"/>
      <c r="GH44" s="32"/>
      <c r="GI44" s="32"/>
      <c r="GJ44" s="32"/>
      <c r="GK44" s="32"/>
      <c r="GL44" s="32"/>
      <c r="GM44" s="32"/>
      <c r="GN44" s="32"/>
      <c r="GO44" s="32"/>
      <c r="GP44" s="32"/>
      <c r="GQ44" s="32"/>
      <c r="GR44" s="32"/>
      <c r="GS44" s="32"/>
      <c r="GT44" s="32"/>
      <c r="GU44" s="32"/>
      <c r="GV44" s="32"/>
      <c r="GW44" s="32"/>
      <c r="GX44" s="32"/>
      <c r="GY44" s="32"/>
      <c r="GZ44" s="32"/>
      <c r="HA44" s="32"/>
      <c r="HB44" s="32"/>
      <c r="HC44" s="32"/>
    </row>
    <row r="45" spans="1:211" s="33" customFormat="1" ht="24" customHeight="1" x14ac:dyDescent="0.25">
      <c r="A45" s="313"/>
      <c r="B45" s="359"/>
      <c r="C45" s="361"/>
      <c r="D45" s="363"/>
      <c r="E45" s="363"/>
      <c r="F45" s="363"/>
      <c r="G45" s="317"/>
      <c r="H45" s="367"/>
      <c r="I45" s="357"/>
      <c r="J45" s="161" t="s">
        <v>68</v>
      </c>
      <c r="K45" s="169" t="s">
        <v>69</v>
      </c>
      <c r="L45" s="121" t="s">
        <v>69</v>
      </c>
      <c r="M45" s="120" t="s">
        <v>69</v>
      </c>
      <c r="N45" s="170" t="s">
        <v>69</v>
      </c>
      <c r="O45" s="373"/>
      <c r="P45" s="373"/>
      <c r="Q45" s="375"/>
      <c r="R45" s="355"/>
      <c r="S45" s="311"/>
      <c r="T45" s="325"/>
      <c r="U45" s="325"/>
      <c r="V45" s="325"/>
      <c r="W45" s="325"/>
      <c r="X45" s="325"/>
      <c r="Y45" s="325"/>
      <c r="Z45" s="444"/>
      <c r="AA45" s="436"/>
      <c r="AB45" s="427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</row>
    <row r="46" spans="1:211" s="33" customFormat="1" ht="56.25" x14ac:dyDescent="0.25">
      <c r="A46" s="303" t="s">
        <v>317</v>
      </c>
      <c r="B46" s="9" t="s">
        <v>121</v>
      </c>
      <c r="C46" s="76" t="s">
        <v>390</v>
      </c>
      <c r="D46" s="300" t="s">
        <v>122</v>
      </c>
      <c r="E46" s="301" t="s">
        <v>391</v>
      </c>
      <c r="F46" s="301" t="s">
        <v>392</v>
      </c>
      <c r="G46" s="22"/>
      <c r="H46" s="25"/>
      <c r="I46" s="304">
        <v>3</v>
      </c>
      <c r="J46" s="26"/>
      <c r="K46" s="26"/>
      <c r="L46" s="450"/>
      <c r="M46" s="26"/>
      <c r="N46" s="301"/>
      <c r="O46" s="451"/>
      <c r="P46" s="451"/>
      <c r="Q46" s="118"/>
      <c r="R46" s="452" t="s">
        <v>89</v>
      </c>
      <c r="S46" s="302" t="s">
        <v>16</v>
      </c>
      <c r="T46" s="298" t="s">
        <v>16</v>
      </c>
      <c r="U46" s="298" t="s">
        <v>16</v>
      </c>
      <c r="V46" s="298" t="s">
        <v>380</v>
      </c>
      <c r="W46" s="298" t="s">
        <v>16</v>
      </c>
      <c r="X46" s="298" t="s">
        <v>16</v>
      </c>
      <c r="Y46" s="298" t="s">
        <v>16</v>
      </c>
      <c r="Z46" s="299" t="s">
        <v>382</v>
      </c>
      <c r="AA46" s="255" t="s">
        <v>86</v>
      </c>
      <c r="AB46" s="297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</row>
    <row r="47" spans="1:211" s="33" customFormat="1" ht="34.5" customHeight="1" x14ac:dyDescent="0.25">
      <c r="A47" s="455" t="s">
        <v>393</v>
      </c>
      <c r="B47" s="456" t="s">
        <v>394</v>
      </c>
      <c r="C47" s="457" t="s">
        <v>125</v>
      </c>
      <c r="D47" s="458"/>
      <c r="E47" s="456"/>
      <c r="F47" s="456"/>
      <c r="G47" s="458"/>
      <c r="H47" s="459"/>
      <c r="I47" s="460">
        <v>1</v>
      </c>
      <c r="J47" s="461"/>
      <c r="K47" s="461"/>
      <c r="L47" s="461"/>
      <c r="M47" s="462"/>
      <c r="N47" s="463"/>
      <c r="O47" s="464"/>
      <c r="P47" s="465"/>
      <c r="Q47" s="465"/>
      <c r="R47" s="466" t="s">
        <v>12</v>
      </c>
      <c r="S47" s="467" t="s">
        <v>16</v>
      </c>
      <c r="T47" s="468" t="s">
        <v>16</v>
      </c>
      <c r="U47" s="468" t="s">
        <v>16</v>
      </c>
      <c r="V47" s="468" t="s">
        <v>16</v>
      </c>
      <c r="W47" s="468" t="s">
        <v>16</v>
      </c>
      <c r="X47" s="468" t="s">
        <v>381</v>
      </c>
      <c r="Y47" s="468" t="s">
        <v>16</v>
      </c>
      <c r="Z47" s="469" t="s">
        <v>382</v>
      </c>
      <c r="AA47" s="470"/>
      <c r="AB47" s="453"/>
      <c r="AC47" s="445"/>
      <c r="AD47" s="446"/>
      <c r="AE47" s="447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  <c r="DC47" s="32"/>
      <c r="DD47" s="32"/>
      <c r="DE47" s="32"/>
      <c r="DF47" s="32"/>
      <c r="DG47" s="32"/>
      <c r="DH47" s="32"/>
      <c r="DI47" s="32"/>
      <c r="DJ47" s="32"/>
      <c r="DK47" s="32"/>
      <c r="DL47" s="32"/>
      <c r="DM47" s="32"/>
      <c r="DN47" s="32"/>
      <c r="DO47" s="32"/>
      <c r="DP47" s="32"/>
      <c r="DQ47" s="32"/>
      <c r="DR47" s="32"/>
      <c r="DS47" s="32"/>
      <c r="DT47" s="32"/>
      <c r="DU47" s="32"/>
      <c r="DV47" s="32"/>
      <c r="DW47" s="32"/>
      <c r="DX47" s="32"/>
      <c r="DY47" s="32"/>
      <c r="DZ47" s="32"/>
      <c r="EA47" s="32"/>
      <c r="EB47" s="32"/>
      <c r="EC47" s="32"/>
      <c r="ED47" s="32"/>
      <c r="EE47" s="32"/>
      <c r="EF47" s="32"/>
      <c r="EG47" s="32"/>
      <c r="EH47" s="32"/>
      <c r="EI47" s="32"/>
      <c r="EJ47" s="32"/>
      <c r="EK47" s="32"/>
      <c r="EL47" s="32"/>
      <c r="EM47" s="32"/>
      <c r="EN47" s="32"/>
      <c r="EO47" s="32"/>
      <c r="EP47" s="32"/>
      <c r="EQ47" s="32"/>
      <c r="ER47" s="32"/>
      <c r="ES47" s="32"/>
      <c r="ET47" s="32"/>
      <c r="EU47" s="32"/>
      <c r="EV47" s="32"/>
      <c r="EW47" s="32"/>
      <c r="EX47" s="32"/>
      <c r="EY47" s="32"/>
      <c r="EZ47" s="32"/>
      <c r="FA47" s="32"/>
      <c r="FB47" s="32"/>
      <c r="FC47" s="32"/>
      <c r="FD47" s="32"/>
      <c r="FE47" s="32"/>
      <c r="FF47" s="32"/>
      <c r="FG47" s="32"/>
      <c r="FH47" s="32"/>
      <c r="FI47" s="32"/>
      <c r="FJ47" s="32"/>
      <c r="FK47" s="32"/>
      <c r="FL47" s="32"/>
      <c r="FM47" s="32"/>
      <c r="FN47" s="32"/>
      <c r="FO47" s="32"/>
      <c r="FP47" s="32"/>
      <c r="FQ47" s="32"/>
      <c r="FR47" s="32"/>
      <c r="FS47" s="32"/>
      <c r="FT47" s="32"/>
      <c r="FU47" s="32"/>
      <c r="FV47" s="32"/>
      <c r="FW47" s="32"/>
      <c r="FX47" s="32"/>
      <c r="FY47" s="32"/>
      <c r="FZ47" s="32"/>
      <c r="GA47" s="32"/>
      <c r="GB47" s="32"/>
      <c r="GC47" s="32"/>
      <c r="GD47" s="32"/>
      <c r="GE47" s="32"/>
      <c r="GF47" s="32"/>
      <c r="GG47" s="32"/>
      <c r="GH47" s="32"/>
      <c r="GI47" s="32"/>
      <c r="GJ47" s="32"/>
      <c r="GK47" s="32"/>
      <c r="GL47" s="32"/>
      <c r="GM47" s="32"/>
      <c r="GN47" s="32"/>
      <c r="GO47" s="32"/>
      <c r="GP47" s="32"/>
      <c r="GQ47" s="32"/>
      <c r="GR47" s="32"/>
      <c r="GS47" s="32"/>
      <c r="GT47" s="32"/>
      <c r="GU47" s="32"/>
      <c r="GV47" s="32"/>
      <c r="GW47" s="32"/>
      <c r="GX47" s="32"/>
      <c r="GY47" s="32"/>
      <c r="GZ47" s="32"/>
      <c r="HA47" s="32"/>
      <c r="HB47" s="32"/>
      <c r="HC47" s="32"/>
    </row>
    <row r="48" spans="1:211" s="33" customFormat="1" ht="13.5" customHeight="1" x14ac:dyDescent="0.25">
      <c r="A48" s="455"/>
      <c r="B48" s="456"/>
      <c r="C48" s="457"/>
      <c r="D48" s="458"/>
      <c r="E48" s="456"/>
      <c r="F48" s="456"/>
      <c r="G48" s="458"/>
      <c r="H48" s="459"/>
      <c r="I48" s="460"/>
      <c r="J48" s="471"/>
      <c r="K48" s="461"/>
      <c r="L48" s="461"/>
      <c r="M48" s="472"/>
      <c r="N48" s="463"/>
      <c r="O48" s="464"/>
      <c r="P48" s="465"/>
      <c r="Q48" s="465"/>
      <c r="R48" s="466"/>
      <c r="S48" s="467"/>
      <c r="T48" s="468"/>
      <c r="U48" s="468"/>
      <c r="V48" s="468"/>
      <c r="W48" s="468"/>
      <c r="X48" s="468"/>
      <c r="Y48" s="468"/>
      <c r="Z48" s="469"/>
      <c r="AA48" s="470"/>
      <c r="AB48" s="453"/>
      <c r="AC48" s="445"/>
      <c r="AD48" s="446"/>
      <c r="AE48" s="447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</row>
    <row r="49" spans="1:222" s="33" customFormat="1" ht="13.5" customHeight="1" x14ac:dyDescent="0.25">
      <c r="A49" s="473" t="s">
        <v>393</v>
      </c>
      <c r="B49" s="474" t="s">
        <v>395</v>
      </c>
      <c r="C49" s="475" t="s">
        <v>125</v>
      </c>
      <c r="D49" s="476"/>
      <c r="E49" s="474"/>
      <c r="F49" s="474"/>
      <c r="G49" s="476"/>
      <c r="H49" s="477"/>
      <c r="I49" s="478">
        <v>1</v>
      </c>
      <c r="J49" s="461"/>
      <c r="K49" s="461"/>
      <c r="L49" s="461"/>
      <c r="M49" s="462"/>
      <c r="N49" s="463"/>
      <c r="O49" s="479"/>
      <c r="P49" s="480"/>
      <c r="Q49" s="480"/>
      <c r="R49" s="481" t="s">
        <v>12</v>
      </c>
      <c r="S49" s="482" t="s">
        <v>16</v>
      </c>
      <c r="T49" s="483" t="s">
        <v>16</v>
      </c>
      <c r="U49" s="483" t="s">
        <v>16</v>
      </c>
      <c r="V49" s="483" t="s">
        <v>16</v>
      </c>
      <c r="W49" s="483" t="s">
        <v>16</v>
      </c>
      <c r="X49" s="483" t="s">
        <v>381</v>
      </c>
      <c r="Y49" s="483" t="s">
        <v>16</v>
      </c>
      <c r="Z49" s="484" t="s">
        <v>382</v>
      </c>
      <c r="AA49" s="470"/>
      <c r="AB49" s="453"/>
      <c r="AC49" s="448"/>
      <c r="AD49" s="449"/>
      <c r="AE49" s="448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</row>
    <row r="50" spans="1:222" s="33" customFormat="1" ht="12.75" thickBot="1" x14ac:dyDescent="0.3">
      <c r="A50" s="485"/>
      <c r="B50" s="486"/>
      <c r="C50" s="487"/>
      <c r="D50" s="488"/>
      <c r="E50" s="486"/>
      <c r="F50" s="486"/>
      <c r="G50" s="488"/>
      <c r="H50" s="489"/>
      <c r="I50" s="490"/>
      <c r="J50" s="471"/>
      <c r="K50" s="461"/>
      <c r="L50" s="461"/>
      <c r="M50" s="472"/>
      <c r="N50" s="463"/>
      <c r="O50" s="491"/>
      <c r="P50" s="492"/>
      <c r="Q50" s="492"/>
      <c r="R50" s="493"/>
      <c r="S50" s="494"/>
      <c r="T50" s="495"/>
      <c r="U50" s="495"/>
      <c r="V50" s="495"/>
      <c r="W50" s="495"/>
      <c r="X50" s="495"/>
      <c r="Y50" s="495"/>
      <c r="Z50" s="496"/>
      <c r="AA50" s="470"/>
      <c r="AB50" s="454"/>
      <c r="AC50" s="448"/>
      <c r="AD50" s="449"/>
      <c r="AE50" s="448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</row>
    <row r="51" spans="1:222" s="33" customFormat="1" ht="15.75" customHeight="1" thickBot="1" x14ac:dyDescent="0.3">
      <c r="A51" s="422" t="s">
        <v>135</v>
      </c>
      <c r="B51" s="423"/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423"/>
      <c r="S51" s="423"/>
      <c r="T51" s="423"/>
      <c r="U51" s="423"/>
      <c r="V51" s="423"/>
      <c r="W51" s="423"/>
      <c r="X51" s="423"/>
      <c r="Y51" s="423"/>
      <c r="Z51" s="423"/>
      <c r="AA51" s="423"/>
      <c r="AB51" s="424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</row>
    <row r="52" spans="1:222" s="21" customFormat="1" ht="67.5" x14ac:dyDescent="0.25">
      <c r="A52" s="248" t="s">
        <v>44</v>
      </c>
      <c r="B52" s="249" t="s">
        <v>0</v>
      </c>
      <c r="C52" s="249" t="s">
        <v>29</v>
      </c>
      <c r="D52" s="249" t="s">
        <v>1</v>
      </c>
      <c r="E52" s="249" t="s">
        <v>2</v>
      </c>
      <c r="F52" s="249" t="s">
        <v>3</v>
      </c>
      <c r="G52" s="249" t="s">
        <v>4</v>
      </c>
      <c r="H52" s="250" t="s">
        <v>5</v>
      </c>
      <c r="I52" s="249" t="s">
        <v>6</v>
      </c>
      <c r="J52" s="249" t="s">
        <v>33</v>
      </c>
      <c r="K52" s="249" t="s">
        <v>32</v>
      </c>
      <c r="L52" s="249" t="s">
        <v>7</v>
      </c>
      <c r="M52" s="249" t="s">
        <v>8</v>
      </c>
      <c r="N52" s="249" t="s">
        <v>46</v>
      </c>
      <c r="O52" s="249" t="s">
        <v>43</v>
      </c>
      <c r="P52" s="249" t="s">
        <v>38</v>
      </c>
      <c r="Q52" s="251" t="s">
        <v>34</v>
      </c>
      <c r="R52" s="251" t="s">
        <v>78</v>
      </c>
      <c r="S52" s="248" t="s">
        <v>363</v>
      </c>
      <c r="T52" s="249" t="s">
        <v>364</v>
      </c>
      <c r="U52" s="249" t="s">
        <v>365</v>
      </c>
      <c r="V52" s="249" t="s">
        <v>366</v>
      </c>
      <c r="W52" s="249" t="s">
        <v>367</v>
      </c>
      <c r="X52" s="249" t="s">
        <v>368</v>
      </c>
      <c r="Y52" s="249" t="s">
        <v>369</v>
      </c>
      <c r="Z52" s="252" t="s">
        <v>370</v>
      </c>
      <c r="AA52" s="253" t="s">
        <v>9</v>
      </c>
      <c r="AB52" s="254" t="s">
        <v>371</v>
      </c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  <c r="GK52" s="31"/>
      <c r="GL52" s="31"/>
      <c r="GM52" s="31"/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  <c r="GZ52" s="31"/>
      <c r="HA52" s="31"/>
      <c r="HB52" s="31"/>
      <c r="HC52" s="31"/>
    </row>
    <row r="53" spans="1:222" s="33" customFormat="1" ht="22.5" x14ac:dyDescent="0.25">
      <c r="A53" s="62" t="s">
        <v>136</v>
      </c>
      <c r="B53" s="15" t="s">
        <v>45</v>
      </c>
      <c r="C53" s="15" t="s">
        <v>137</v>
      </c>
      <c r="D53" s="15" t="s">
        <v>138</v>
      </c>
      <c r="E53" s="15">
        <v>1</v>
      </c>
      <c r="F53" s="13" t="s">
        <v>139</v>
      </c>
      <c r="G53" s="63" t="s">
        <v>140</v>
      </c>
      <c r="H53" s="11" t="s">
        <v>141</v>
      </c>
      <c r="I53" s="15">
        <v>2002</v>
      </c>
      <c r="J53" s="64" t="s">
        <v>142</v>
      </c>
      <c r="K53" s="65"/>
      <c r="L53" s="63" t="s">
        <v>143</v>
      </c>
      <c r="M53" s="15">
        <v>5.6349999999999998</v>
      </c>
      <c r="N53" s="15">
        <v>1774</v>
      </c>
      <c r="O53" s="24">
        <f t="shared" ref="O53:O56" si="2">M53*N53/1000</f>
        <v>9.9964899999999997</v>
      </c>
      <c r="P53" s="11" t="s">
        <v>14</v>
      </c>
      <c r="Q53" s="11" t="s">
        <v>144</v>
      </c>
      <c r="R53" s="40" t="s">
        <v>12</v>
      </c>
      <c r="S53" s="202" t="s">
        <v>16</v>
      </c>
      <c r="T53" s="130" t="s">
        <v>379</v>
      </c>
      <c r="U53" s="130" t="s">
        <v>16</v>
      </c>
      <c r="V53" s="130" t="s">
        <v>380</v>
      </c>
      <c r="W53" s="130" t="s">
        <v>16</v>
      </c>
      <c r="X53" s="130" t="s">
        <v>381</v>
      </c>
      <c r="Y53" s="130" t="s">
        <v>16</v>
      </c>
      <c r="Z53" s="203" t="s">
        <v>382</v>
      </c>
      <c r="AA53" s="127"/>
      <c r="AB53" s="11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</row>
    <row r="54" spans="1:222" s="33" customFormat="1" ht="37.5" customHeight="1" x14ac:dyDescent="0.25">
      <c r="A54" s="66" t="s">
        <v>145</v>
      </c>
      <c r="B54" s="15" t="s">
        <v>31</v>
      </c>
      <c r="C54" s="15" t="s">
        <v>137</v>
      </c>
      <c r="D54" s="15" t="s">
        <v>146</v>
      </c>
      <c r="E54" s="15">
        <v>2</v>
      </c>
      <c r="F54" s="13" t="s">
        <v>10</v>
      </c>
      <c r="G54" s="12" t="s">
        <v>147</v>
      </c>
      <c r="H54" s="11" t="s">
        <v>148</v>
      </c>
      <c r="I54" s="15"/>
      <c r="J54" s="67" t="s">
        <v>54</v>
      </c>
      <c r="K54" s="67"/>
      <c r="L54" s="13" t="s">
        <v>11</v>
      </c>
      <c r="M54" s="15">
        <v>2.4</v>
      </c>
      <c r="N54" s="15">
        <v>2088</v>
      </c>
      <c r="O54" s="24">
        <f t="shared" si="2"/>
        <v>5.0111999999999997</v>
      </c>
      <c r="P54" s="15" t="s">
        <v>14</v>
      </c>
      <c r="Q54" s="15" t="s">
        <v>149</v>
      </c>
      <c r="R54" s="40" t="s">
        <v>12</v>
      </c>
      <c r="S54" s="202" t="s">
        <v>16</v>
      </c>
      <c r="T54" s="130" t="s">
        <v>379</v>
      </c>
      <c r="U54" s="130" t="s">
        <v>16</v>
      </c>
      <c r="V54" s="130" t="s">
        <v>380</v>
      </c>
      <c r="W54" s="130" t="s">
        <v>16</v>
      </c>
      <c r="X54" s="130" t="s">
        <v>381</v>
      </c>
      <c r="Y54" s="130" t="s">
        <v>16</v>
      </c>
      <c r="Z54" s="203" t="s">
        <v>382</v>
      </c>
      <c r="AA54" s="127"/>
      <c r="AB54" s="11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</row>
    <row r="55" spans="1:222" s="33" customFormat="1" ht="37.5" customHeight="1" x14ac:dyDescent="0.25">
      <c r="A55" s="68" t="s">
        <v>150</v>
      </c>
      <c r="B55" s="34" t="s">
        <v>45</v>
      </c>
      <c r="C55" s="34" t="s">
        <v>137</v>
      </c>
      <c r="D55" s="34" t="s">
        <v>151</v>
      </c>
      <c r="E55" s="34">
        <v>1</v>
      </c>
      <c r="F55" s="4" t="s">
        <v>10</v>
      </c>
      <c r="G55" s="19" t="s">
        <v>152</v>
      </c>
      <c r="H55" s="35" t="s">
        <v>153</v>
      </c>
      <c r="I55" s="34"/>
      <c r="J55" s="69" t="s">
        <v>61</v>
      </c>
      <c r="K55" s="69"/>
      <c r="L55" s="4" t="s">
        <v>11</v>
      </c>
      <c r="M55" s="34">
        <v>1.7</v>
      </c>
      <c r="N55" s="34">
        <v>2088</v>
      </c>
      <c r="O55" s="20">
        <f t="shared" si="2"/>
        <v>3.5495999999999999</v>
      </c>
      <c r="P55" s="34" t="s">
        <v>13</v>
      </c>
      <c r="Q55" s="34"/>
      <c r="R55" s="41" t="s">
        <v>12</v>
      </c>
      <c r="S55" s="204" t="s">
        <v>16</v>
      </c>
      <c r="T55" s="35" t="s">
        <v>379</v>
      </c>
      <c r="U55" s="35" t="s">
        <v>16</v>
      </c>
      <c r="V55" s="35" t="s">
        <v>380</v>
      </c>
      <c r="W55" s="35" t="s">
        <v>16</v>
      </c>
      <c r="X55" s="35" t="s">
        <v>381</v>
      </c>
      <c r="Y55" s="35" t="s">
        <v>16</v>
      </c>
      <c r="Z55" s="205" t="s">
        <v>382</v>
      </c>
      <c r="AA55" s="128"/>
      <c r="AB55" s="113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</row>
    <row r="56" spans="1:222" s="33" customFormat="1" ht="70.5" customHeight="1" x14ac:dyDescent="0.25">
      <c r="A56" s="68" t="s">
        <v>154</v>
      </c>
      <c r="B56" s="34" t="s">
        <v>31</v>
      </c>
      <c r="C56" s="58" t="s">
        <v>137</v>
      </c>
      <c r="D56" s="58" t="s">
        <v>155</v>
      </c>
      <c r="E56" s="58">
        <v>2</v>
      </c>
      <c r="F56" s="59" t="s">
        <v>35</v>
      </c>
      <c r="G56" s="60" t="s">
        <v>156</v>
      </c>
      <c r="H56" s="70" t="s">
        <v>157</v>
      </c>
      <c r="I56" s="58" t="s">
        <v>158</v>
      </c>
      <c r="J56" s="71" t="s">
        <v>159</v>
      </c>
      <c r="K56" s="71"/>
      <c r="L56" s="59" t="s">
        <v>47</v>
      </c>
      <c r="M56" s="58">
        <v>2</v>
      </c>
      <c r="N56" s="58">
        <v>675</v>
      </c>
      <c r="O56" s="72">
        <f t="shared" si="2"/>
        <v>1.35</v>
      </c>
      <c r="P56" s="58" t="s">
        <v>13</v>
      </c>
      <c r="Q56" s="58"/>
      <c r="R56" s="73" t="s">
        <v>12</v>
      </c>
      <c r="S56" s="204" t="s">
        <v>16</v>
      </c>
      <c r="T56" s="35" t="s">
        <v>379</v>
      </c>
      <c r="U56" s="35" t="s">
        <v>16</v>
      </c>
      <c r="V56" s="35" t="s">
        <v>380</v>
      </c>
      <c r="W56" s="35" t="s">
        <v>16</v>
      </c>
      <c r="X56" s="35" t="s">
        <v>381</v>
      </c>
      <c r="Y56" s="35" t="s">
        <v>16</v>
      </c>
      <c r="Z56" s="205" t="s">
        <v>382</v>
      </c>
      <c r="AA56" s="137" t="s">
        <v>160</v>
      </c>
      <c r="AB56" s="113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32"/>
      <c r="CX56" s="32"/>
      <c r="CY56" s="32"/>
      <c r="CZ56" s="32"/>
      <c r="DA56" s="32"/>
      <c r="DB56" s="32"/>
      <c r="DC56" s="32"/>
      <c r="DD56" s="32"/>
      <c r="DE56" s="32"/>
      <c r="DF56" s="32"/>
      <c r="DG56" s="32"/>
      <c r="DH56" s="32"/>
      <c r="DI56" s="32"/>
      <c r="DJ56" s="32"/>
      <c r="DK56" s="32"/>
      <c r="DL56" s="32"/>
      <c r="DM56" s="32"/>
      <c r="DN56" s="32"/>
      <c r="DO56" s="32"/>
      <c r="DP56" s="32"/>
      <c r="DQ56" s="32"/>
      <c r="DR56" s="32"/>
      <c r="DS56" s="32"/>
      <c r="DT56" s="32"/>
      <c r="DU56" s="32"/>
      <c r="DV56" s="32"/>
      <c r="DW56" s="32"/>
      <c r="DX56" s="32"/>
      <c r="DY56" s="32"/>
      <c r="DZ56" s="32"/>
      <c r="EA56" s="32"/>
      <c r="EB56" s="32"/>
      <c r="EC56" s="32"/>
      <c r="ED56" s="32"/>
      <c r="EE56" s="32"/>
      <c r="EF56" s="32"/>
      <c r="EG56" s="32"/>
      <c r="EH56" s="32"/>
      <c r="EI56" s="32"/>
      <c r="EJ56" s="32"/>
      <c r="EK56" s="32"/>
      <c r="EL56" s="32"/>
      <c r="EM56" s="32"/>
      <c r="EN56" s="32"/>
      <c r="EO56" s="32"/>
      <c r="EP56" s="32"/>
      <c r="EQ56" s="32"/>
      <c r="ER56" s="32"/>
      <c r="ES56" s="32"/>
      <c r="ET56" s="32"/>
      <c r="EU56" s="32"/>
      <c r="EV56" s="32"/>
      <c r="EW56" s="32"/>
      <c r="EX56" s="32"/>
      <c r="EY56" s="32"/>
      <c r="EZ56" s="32"/>
      <c r="FA56" s="32"/>
      <c r="FB56" s="32"/>
      <c r="FC56" s="32"/>
      <c r="FD56" s="32"/>
      <c r="FE56" s="32"/>
      <c r="FF56" s="32"/>
      <c r="FG56" s="32"/>
      <c r="FH56" s="32"/>
      <c r="FI56" s="32"/>
      <c r="FJ56" s="32"/>
      <c r="FK56" s="32"/>
      <c r="FL56" s="32"/>
      <c r="FM56" s="32"/>
      <c r="FN56" s="32"/>
      <c r="FO56" s="32"/>
      <c r="FP56" s="32"/>
      <c r="FQ56" s="32"/>
      <c r="FR56" s="32"/>
      <c r="FS56" s="32"/>
      <c r="FT56" s="32"/>
      <c r="FU56" s="32"/>
      <c r="FV56" s="32"/>
      <c r="FW56" s="32"/>
      <c r="FX56" s="32"/>
      <c r="FY56" s="32"/>
      <c r="FZ56" s="32"/>
      <c r="GA56" s="32"/>
      <c r="GB56" s="32"/>
      <c r="GC56" s="32"/>
      <c r="GD56" s="32"/>
      <c r="GE56" s="32"/>
      <c r="GF56" s="32"/>
      <c r="GG56" s="32"/>
      <c r="GH56" s="32"/>
      <c r="GI56" s="32"/>
      <c r="GJ56" s="32"/>
      <c r="GK56" s="32"/>
      <c r="GL56" s="32"/>
      <c r="GM56" s="32"/>
      <c r="GN56" s="32"/>
      <c r="GO56" s="32"/>
      <c r="GP56" s="32"/>
      <c r="GQ56" s="32"/>
      <c r="GR56" s="32"/>
      <c r="GS56" s="32"/>
      <c r="GT56" s="32"/>
      <c r="GU56" s="32"/>
      <c r="GV56" s="32"/>
      <c r="GW56" s="32"/>
      <c r="GX56" s="32"/>
      <c r="GY56" s="32"/>
      <c r="GZ56" s="32"/>
      <c r="HA56" s="32"/>
      <c r="HB56" s="32"/>
      <c r="HC56" s="32"/>
      <c r="HD56" s="32"/>
      <c r="HE56" s="32"/>
      <c r="HF56" s="32"/>
      <c r="HG56" s="32"/>
      <c r="HH56" s="32"/>
      <c r="HI56" s="32"/>
      <c r="HJ56" s="32"/>
      <c r="HK56" s="32"/>
      <c r="HL56" s="32"/>
      <c r="HM56" s="32"/>
      <c r="HN56" s="32"/>
    </row>
    <row r="57" spans="1:222" s="33" customFormat="1" ht="23.25" thickBot="1" x14ac:dyDescent="0.3">
      <c r="A57" s="259" t="s">
        <v>161</v>
      </c>
      <c r="B57" s="207" t="s">
        <v>337</v>
      </c>
      <c r="C57" s="207" t="s">
        <v>338</v>
      </c>
      <c r="D57" s="207" t="s">
        <v>339</v>
      </c>
      <c r="E57" s="207">
        <v>1</v>
      </c>
      <c r="F57" s="260" t="s">
        <v>10</v>
      </c>
      <c r="G57" s="261" t="s">
        <v>340</v>
      </c>
      <c r="H57" s="262" t="s">
        <v>341</v>
      </c>
      <c r="I57" s="208">
        <v>2012</v>
      </c>
      <c r="J57" s="208"/>
      <c r="K57" s="260"/>
      <c r="L57" s="260" t="s">
        <v>11</v>
      </c>
      <c r="M57" s="207">
        <v>1.7</v>
      </c>
      <c r="N57" s="207">
        <v>2088</v>
      </c>
      <c r="O57" s="211">
        <f>M57*N57/1000</f>
        <v>3.5495999999999999</v>
      </c>
      <c r="P57" s="207" t="s">
        <v>13</v>
      </c>
      <c r="Q57" s="207" t="s">
        <v>16</v>
      </c>
      <c r="R57" s="212" t="s">
        <v>89</v>
      </c>
      <c r="S57" s="271" t="s">
        <v>16</v>
      </c>
      <c r="T57" s="70" t="s">
        <v>16</v>
      </c>
      <c r="U57" s="70" t="s">
        <v>16</v>
      </c>
      <c r="V57" s="70" t="s">
        <v>380</v>
      </c>
      <c r="W57" s="70" t="s">
        <v>16</v>
      </c>
      <c r="X57" s="70" t="s">
        <v>16</v>
      </c>
      <c r="Y57" s="70" t="s">
        <v>16</v>
      </c>
      <c r="Z57" s="272" t="s">
        <v>382</v>
      </c>
      <c r="AA57" s="263"/>
      <c r="AB57" s="116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  <c r="GG57" s="32"/>
      <c r="GH57" s="32"/>
      <c r="GI57" s="32"/>
      <c r="GJ57" s="32"/>
      <c r="GK57" s="32"/>
      <c r="GL57" s="32"/>
      <c r="GM57" s="32"/>
      <c r="GN57" s="32"/>
      <c r="GO57" s="32"/>
      <c r="GP57" s="32"/>
      <c r="GQ57" s="32"/>
      <c r="GR57" s="32"/>
      <c r="GS57" s="32"/>
      <c r="GT57" s="32"/>
      <c r="GU57" s="32"/>
      <c r="GV57" s="32"/>
      <c r="GW57" s="32"/>
      <c r="GX57" s="32"/>
      <c r="GY57" s="32"/>
      <c r="GZ57" s="32"/>
      <c r="HA57" s="32"/>
      <c r="HB57" s="32"/>
      <c r="HC57" s="32"/>
      <c r="HD57" s="32"/>
      <c r="HE57" s="32"/>
      <c r="HF57" s="32"/>
      <c r="HG57" s="32"/>
      <c r="HH57" s="32"/>
      <c r="HI57" s="32"/>
      <c r="HJ57" s="32"/>
      <c r="HK57" s="32"/>
      <c r="HL57" s="32"/>
      <c r="HM57" s="32"/>
      <c r="HN57" s="32"/>
    </row>
    <row r="58" spans="1:222" s="33" customFormat="1" ht="45" x14ac:dyDescent="0.25">
      <c r="A58" s="48" t="s">
        <v>44</v>
      </c>
      <c r="B58" s="49" t="s">
        <v>17</v>
      </c>
      <c r="C58" s="49" t="s">
        <v>18</v>
      </c>
      <c r="D58" s="49" t="s">
        <v>1</v>
      </c>
      <c r="E58" s="49" t="s">
        <v>36</v>
      </c>
      <c r="F58" s="50" t="s">
        <v>39</v>
      </c>
      <c r="G58" s="50" t="s">
        <v>25</v>
      </c>
      <c r="H58" s="51" t="s">
        <v>40</v>
      </c>
      <c r="I58" s="52" t="s">
        <v>37</v>
      </c>
      <c r="J58" s="49" t="s">
        <v>23</v>
      </c>
      <c r="K58" s="52" t="s">
        <v>19</v>
      </c>
      <c r="L58" s="50" t="s">
        <v>20</v>
      </c>
      <c r="M58" s="52" t="s">
        <v>21</v>
      </c>
      <c r="N58" s="50" t="s">
        <v>22</v>
      </c>
      <c r="O58" s="50" t="s">
        <v>41</v>
      </c>
      <c r="P58" s="52" t="s">
        <v>24</v>
      </c>
      <c r="Q58" s="52" t="s">
        <v>42</v>
      </c>
      <c r="R58" s="53" t="s">
        <v>80</v>
      </c>
      <c r="S58" s="48" t="s">
        <v>363</v>
      </c>
      <c r="T58" s="49" t="s">
        <v>364</v>
      </c>
      <c r="U58" s="49" t="s">
        <v>365</v>
      </c>
      <c r="V58" s="49" t="s">
        <v>366</v>
      </c>
      <c r="W58" s="49" t="s">
        <v>367</v>
      </c>
      <c r="X58" s="49" t="s">
        <v>368</v>
      </c>
      <c r="Y58" s="49" t="s">
        <v>369</v>
      </c>
      <c r="Z58" s="54" t="s">
        <v>370</v>
      </c>
      <c r="AA58" s="75" t="s">
        <v>9</v>
      </c>
      <c r="AB58" s="197" t="s">
        <v>371</v>
      </c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32"/>
      <c r="EL58" s="32"/>
      <c r="EM58" s="32"/>
      <c r="EN58" s="32"/>
      <c r="EO58" s="32"/>
      <c r="EP58" s="32"/>
      <c r="EQ58" s="32"/>
      <c r="ER58" s="32"/>
      <c r="ES58" s="32"/>
      <c r="ET58" s="32"/>
      <c r="EU58" s="32"/>
      <c r="EV58" s="32"/>
      <c r="EW58" s="32"/>
      <c r="EX58" s="32"/>
      <c r="EY58" s="32"/>
      <c r="EZ58" s="32"/>
      <c r="FA58" s="32"/>
      <c r="FB58" s="32"/>
      <c r="FC58" s="32"/>
      <c r="FD58" s="32"/>
      <c r="FE58" s="32"/>
      <c r="FF58" s="32"/>
      <c r="FG58" s="32"/>
      <c r="FH58" s="32"/>
      <c r="FI58" s="32"/>
      <c r="FJ58" s="32"/>
      <c r="FK58" s="32"/>
      <c r="FL58" s="32"/>
      <c r="FM58" s="32"/>
      <c r="FN58" s="32"/>
      <c r="FO58" s="32"/>
      <c r="FP58" s="32"/>
      <c r="FQ58" s="32"/>
      <c r="FR58" s="32"/>
      <c r="FS58" s="32"/>
      <c r="FT58" s="32"/>
      <c r="FU58" s="32"/>
      <c r="FV58" s="32"/>
      <c r="FW58" s="32"/>
      <c r="FX58" s="32"/>
      <c r="FY58" s="32"/>
      <c r="FZ58" s="32"/>
      <c r="GA58" s="32"/>
      <c r="GB58" s="32"/>
      <c r="GC58" s="32"/>
      <c r="GD58" s="32"/>
      <c r="GE58" s="32"/>
      <c r="GF58" s="32"/>
      <c r="GG58" s="32"/>
      <c r="GH58" s="32"/>
      <c r="GI58" s="32"/>
      <c r="GJ58" s="32"/>
      <c r="GK58" s="32"/>
      <c r="GL58" s="32"/>
      <c r="GM58" s="32"/>
      <c r="GN58" s="32"/>
      <c r="GO58" s="32"/>
      <c r="GP58" s="32"/>
      <c r="GQ58" s="32"/>
      <c r="GR58" s="32"/>
      <c r="GS58" s="32"/>
      <c r="GT58" s="32"/>
      <c r="GU58" s="32"/>
      <c r="GV58" s="32"/>
      <c r="GW58" s="32"/>
      <c r="GX58" s="32"/>
      <c r="GY58" s="32"/>
      <c r="GZ58" s="32"/>
      <c r="HA58" s="32"/>
      <c r="HB58" s="32"/>
      <c r="HC58" s="32"/>
    </row>
    <row r="59" spans="1:222" s="33" customFormat="1" ht="22.5" customHeight="1" x14ac:dyDescent="0.25">
      <c r="A59" s="378" t="s">
        <v>162</v>
      </c>
      <c r="B59" s="379" t="s">
        <v>163</v>
      </c>
      <c r="C59" s="379" t="s">
        <v>164</v>
      </c>
      <c r="D59" s="379" t="s">
        <v>165</v>
      </c>
      <c r="E59" s="379" t="s">
        <v>166</v>
      </c>
      <c r="F59" s="379" t="s">
        <v>167</v>
      </c>
      <c r="G59" s="380"/>
      <c r="H59" s="381"/>
      <c r="I59" s="382">
        <v>1</v>
      </c>
      <c r="J59" s="76" t="s">
        <v>30</v>
      </c>
      <c r="K59" s="141" t="s">
        <v>168</v>
      </c>
      <c r="L59" s="141" t="s">
        <v>169</v>
      </c>
      <c r="M59" s="141" t="s">
        <v>170</v>
      </c>
      <c r="N59" s="77" t="s">
        <v>171</v>
      </c>
      <c r="O59" s="383"/>
      <c r="P59" s="383"/>
      <c r="Q59" s="384"/>
      <c r="R59" s="385" t="s">
        <v>12</v>
      </c>
      <c r="S59" s="386" t="s">
        <v>16</v>
      </c>
      <c r="T59" s="387" t="s">
        <v>379</v>
      </c>
      <c r="U59" s="387" t="s">
        <v>16</v>
      </c>
      <c r="V59" s="387" t="s">
        <v>380</v>
      </c>
      <c r="W59" s="387" t="s">
        <v>16</v>
      </c>
      <c r="X59" s="387" t="s">
        <v>381</v>
      </c>
      <c r="Y59" s="387" t="s">
        <v>16</v>
      </c>
      <c r="Z59" s="434" t="s">
        <v>382</v>
      </c>
      <c r="AA59" s="435"/>
      <c r="AB59" s="430"/>
    </row>
    <row r="60" spans="1:222" s="79" customFormat="1" ht="22.5" customHeight="1" x14ac:dyDescent="0.25">
      <c r="A60" s="378"/>
      <c r="B60" s="379"/>
      <c r="C60" s="379"/>
      <c r="D60" s="379"/>
      <c r="E60" s="379"/>
      <c r="F60" s="379"/>
      <c r="G60" s="380"/>
      <c r="H60" s="381"/>
      <c r="I60" s="382"/>
      <c r="J60" s="76" t="s">
        <v>68</v>
      </c>
      <c r="K60" s="141" t="s">
        <v>168</v>
      </c>
      <c r="L60" s="141" t="s">
        <v>172</v>
      </c>
      <c r="M60" s="141" t="s">
        <v>173</v>
      </c>
      <c r="N60" s="77" t="s">
        <v>171</v>
      </c>
      <c r="O60" s="383"/>
      <c r="P60" s="383"/>
      <c r="Q60" s="384"/>
      <c r="R60" s="385"/>
      <c r="S60" s="386"/>
      <c r="T60" s="387"/>
      <c r="U60" s="387"/>
      <c r="V60" s="387"/>
      <c r="W60" s="387"/>
      <c r="X60" s="387"/>
      <c r="Y60" s="387"/>
      <c r="Z60" s="434"/>
      <c r="AA60" s="435"/>
      <c r="AB60" s="430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  <c r="EO60" s="78"/>
      <c r="EP60" s="78"/>
      <c r="EQ60" s="78"/>
      <c r="ER60" s="78"/>
      <c r="ES60" s="78"/>
      <c r="ET60" s="78"/>
      <c r="EU60" s="78"/>
      <c r="EV60" s="78"/>
      <c r="EW60" s="78"/>
      <c r="EX60" s="78"/>
      <c r="EY60" s="78"/>
      <c r="EZ60" s="78"/>
      <c r="FA60" s="78"/>
      <c r="FB60" s="78"/>
      <c r="FC60" s="78"/>
      <c r="FD60" s="78"/>
      <c r="FE60" s="78"/>
      <c r="FF60" s="78"/>
      <c r="FG60" s="78"/>
      <c r="FH60" s="78"/>
      <c r="FI60" s="78"/>
      <c r="FJ60" s="78"/>
      <c r="FK60" s="78"/>
      <c r="FL60" s="78"/>
      <c r="FM60" s="78"/>
      <c r="FN60" s="78"/>
      <c r="FO60" s="78"/>
      <c r="FP60" s="78"/>
      <c r="FQ60" s="78"/>
      <c r="FR60" s="78"/>
      <c r="FS60" s="78"/>
      <c r="FT60" s="78"/>
      <c r="FU60" s="78"/>
      <c r="FV60" s="78"/>
      <c r="FW60" s="78"/>
      <c r="FX60" s="78"/>
      <c r="FY60" s="78"/>
      <c r="FZ60" s="78"/>
      <c r="GA60" s="78"/>
      <c r="GB60" s="78"/>
      <c r="GC60" s="78"/>
      <c r="GD60" s="78"/>
      <c r="GE60" s="78"/>
      <c r="GF60" s="78"/>
      <c r="GG60" s="78"/>
      <c r="GH60" s="78"/>
      <c r="GI60" s="78"/>
      <c r="GJ60" s="78"/>
      <c r="GK60" s="78"/>
      <c r="GL60" s="78"/>
      <c r="GM60" s="78"/>
      <c r="GN60" s="78"/>
      <c r="GO60" s="78"/>
      <c r="GP60" s="78"/>
      <c r="GQ60" s="78"/>
      <c r="GR60" s="78"/>
      <c r="GS60" s="78"/>
      <c r="GT60" s="78"/>
      <c r="GU60" s="78"/>
      <c r="GV60" s="78"/>
      <c r="GW60" s="78"/>
      <c r="GX60" s="78"/>
      <c r="GY60" s="78"/>
      <c r="GZ60" s="78"/>
      <c r="HA60" s="78"/>
      <c r="HB60" s="78"/>
      <c r="HC60" s="78"/>
      <c r="HD60" s="78"/>
    </row>
    <row r="61" spans="1:222" s="33" customFormat="1" ht="67.5" x14ac:dyDescent="0.25">
      <c r="A61" s="39" t="s">
        <v>174</v>
      </c>
      <c r="B61" s="144" t="s">
        <v>175</v>
      </c>
      <c r="C61" s="144" t="s">
        <v>176</v>
      </c>
      <c r="D61" s="144" t="s">
        <v>177</v>
      </c>
      <c r="E61" s="144" t="s">
        <v>178</v>
      </c>
      <c r="F61" s="144" t="s">
        <v>179</v>
      </c>
      <c r="G61" s="80"/>
      <c r="H61" s="81"/>
      <c r="I61" s="28">
        <v>2</v>
      </c>
      <c r="J61" s="82" t="s">
        <v>180</v>
      </c>
      <c r="K61" s="144" t="s">
        <v>181</v>
      </c>
      <c r="L61" s="144" t="s">
        <v>182</v>
      </c>
      <c r="M61" s="144" t="s">
        <v>183</v>
      </c>
      <c r="N61" s="83" t="s">
        <v>171</v>
      </c>
      <c r="O61" s="84"/>
      <c r="P61" s="85"/>
      <c r="Q61" s="85"/>
      <c r="R61" s="86" t="s">
        <v>12</v>
      </c>
      <c r="S61" s="222" t="s">
        <v>16</v>
      </c>
      <c r="T61" s="45" t="s">
        <v>379</v>
      </c>
      <c r="U61" s="45" t="s">
        <v>16</v>
      </c>
      <c r="V61" s="45" t="s">
        <v>380</v>
      </c>
      <c r="W61" s="45" t="s">
        <v>16</v>
      </c>
      <c r="X61" s="45" t="s">
        <v>381</v>
      </c>
      <c r="Y61" s="45" t="s">
        <v>16</v>
      </c>
      <c r="Z61" s="223" t="s">
        <v>382</v>
      </c>
      <c r="AA61" s="87"/>
      <c r="AB61" s="126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32"/>
      <c r="EL61" s="32"/>
      <c r="EM61" s="32"/>
      <c r="EN61" s="32"/>
      <c r="EO61" s="32"/>
      <c r="EP61" s="32"/>
      <c r="EQ61" s="32"/>
      <c r="ER61" s="32"/>
      <c r="ES61" s="32"/>
      <c r="ET61" s="32"/>
      <c r="EU61" s="32"/>
      <c r="EV61" s="32"/>
      <c r="EW61" s="32"/>
      <c r="EX61" s="32"/>
      <c r="EY61" s="32"/>
      <c r="EZ61" s="32"/>
      <c r="FA61" s="32"/>
      <c r="FB61" s="32"/>
      <c r="FC61" s="32"/>
      <c r="FD61" s="32"/>
      <c r="FE61" s="32"/>
      <c r="FF61" s="32"/>
      <c r="FG61" s="32"/>
      <c r="FH61" s="32"/>
      <c r="FI61" s="32"/>
      <c r="FJ61" s="32"/>
      <c r="FK61" s="32"/>
      <c r="FL61" s="32"/>
      <c r="FM61" s="32"/>
      <c r="FN61" s="32"/>
      <c r="FO61" s="32"/>
      <c r="FP61" s="32"/>
      <c r="FQ61" s="32"/>
      <c r="FR61" s="32"/>
      <c r="FS61" s="32"/>
      <c r="FT61" s="32"/>
      <c r="FU61" s="32"/>
      <c r="FV61" s="32"/>
      <c r="FW61" s="32"/>
      <c r="FX61" s="32"/>
      <c r="FY61" s="32"/>
      <c r="FZ61" s="32"/>
      <c r="GA61" s="32"/>
      <c r="GB61" s="32"/>
      <c r="GC61" s="32"/>
      <c r="GD61" s="32"/>
      <c r="GE61" s="32"/>
      <c r="GF61" s="32"/>
      <c r="GG61" s="32"/>
      <c r="GH61" s="32"/>
      <c r="GI61" s="32"/>
      <c r="GJ61" s="32"/>
      <c r="GK61" s="32"/>
      <c r="GL61" s="32"/>
      <c r="GM61" s="32"/>
      <c r="GN61" s="32"/>
      <c r="GO61" s="32"/>
      <c r="GP61" s="32"/>
      <c r="GQ61" s="32"/>
      <c r="GR61" s="32"/>
      <c r="GS61" s="32"/>
      <c r="GT61" s="32"/>
      <c r="GU61" s="32"/>
      <c r="GV61" s="32"/>
      <c r="GW61" s="32"/>
      <c r="GX61" s="32"/>
      <c r="GY61" s="32"/>
      <c r="GZ61" s="32"/>
      <c r="HA61" s="32"/>
      <c r="HB61" s="32"/>
      <c r="HC61" s="32"/>
    </row>
    <row r="62" spans="1:222" s="33" customFormat="1" ht="45.75" thickBot="1" x14ac:dyDescent="0.3">
      <c r="A62" s="88" t="s">
        <v>184</v>
      </c>
      <c r="B62" s="142" t="s">
        <v>185</v>
      </c>
      <c r="C62" s="142" t="s">
        <v>186</v>
      </c>
      <c r="D62" s="142" t="s">
        <v>187</v>
      </c>
      <c r="E62" s="142" t="s">
        <v>188</v>
      </c>
      <c r="F62" s="142" t="s">
        <v>189</v>
      </c>
      <c r="G62" s="142"/>
      <c r="H62" s="89"/>
      <c r="I62" s="90">
        <v>2</v>
      </c>
      <c r="J62" s="142" t="s">
        <v>180</v>
      </c>
      <c r="K62" s="142" t="s">
        <v>181</v>
      </c>
      <c r="L62" s="142" t="s">
        <v>182</v>
      </c>
      <c r="M62" s="142" t="s">
        <v>190</v>
      </c>
      <c r="N62" s="91" t="s">
        <v>69</v>
      </c>
      <c r="O62" s="91" t="s">
        <v>191</v>
      </c>
      <c r="P62" s="91"/>
      <c r="Q62" s="91"/>
      <c r="R62" s="92" t="s">
        <v>12</v>
      </c>
      <c r="S62" s="256" t="s">
        <v>16</v>
      </c>
      <c r="T62" s="257" t="s">
        <v>379</v>
      </c>
      <c r="U62" s="257" t="s">
        <v>16</v>
      </c>
      <c r="V62" s="257" t="s">
        <v>380</v>
      </c>
      <c r="W62" s="257" t="s">
        <v>16</v>
      </c>
      <c r="X62" s="257" t="s">
        <v>381</v>
      </c>
      <c r="Y62" s="257" t="s">
        <v>16</v>
      </c>
      <c r="Z62" s="258" t="s">
        <v>382</v>
      </c>
      <c r="AA62" s="93"/>
      <c r="AB62" s="140"/>
    </row>
    <row r="63" spans="1:222" s="33" customFormat="1" ht="15.75" customHeight="1" thickBot="1" x14ac:dyDescent="0.3">
      <c r="A63" s="422" t="s">
        <v>192</v>
      </c>
      <c r="B63" s="423"/>
      <c r="C63" s="423"/>
      <c r="D63" s="423"/>
      <c r="E63" s="423"/>
      <c r="F63" s="423"/>
      <c r="G63" s="423"/>
      <c r="H63" s="423"/>
      <c r="I63" s="423"/>
      <c r="J63" s="423"/>
      <c r="K63" s="423"/>
      <c r="L63" s="423"/>
      <c r="M63" s="423"/>
      <c r="N63" s="423"/>
      <c r="O63" s="423"/>
      <c r="P63" s="423"/>
      <c r="Q63" s="423"/>
      <c r="R63" s="423"/>
      <c r="S63" s="423"/>
      <c r="T63" s="423"/>
      <c r="U63" s="423"/>
      <c r="V63" s="423"/>
      <c r="W63" s="423"/>
      <c r="X63" s="423"/>
      <c r="Y63" s="423"/>
      <c r="Z63" s="423"/>
      <c r="AA63" s="423"/>
      <c r="AB63" s="424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  <c r="GG63" s="32"/>
      <c r="GH63" s="32"/>
      <c r="GI63" s="32"/>
      <c r="GJ63" s="32"/>
      <c r="GK63" s="32"/>
      <c r="GL63" s="32"/>
      <c r="GM63" s="32"/>
      <c r="GN63" s="32"/>
      <c r="GO63" s="32"/>
      <c r="GP63" s="32"/>
      <c r="GQ63" s="32"/>
      <c r="GR63" s="32"/>
      <c r="GS63" s="32"/>
      <c r="GT63" s="32"/>
      <c r="GU63" s="32"/>
      <c r="GV63" s="32"/>
      <c r="GW63" s="32"/>
      <c r="GX63" s="32"/>
      <c r="GY63" s="32"/>
      <c r="GZ63" s="32"/>
      <c r="HA63" s="32"/>
      <c r="HB63" s="32"/>
      <c r="HC63" s="32"/>
      <c r="HD63" s="32"/>
      <c r="HE63" s="32"/>
      <c r="HF63" s="32"/>
      <c r="HG63" s="32"/>
      <c r="HH63" s="32"/>
      <c r="HI63" s="32"/>
      <c r="HJ63" s="32"/>
      <c r="HK63" s="32"/>
      <c r="HL63" s="32"/>
      <c r="HM63" s="32"/>
      <c r="HN63" s="32"/>
    </row>
    <row r="64" spans="1:222" s="21" customFormat="1" ht="67.5" x14ac:dyDescent="0.25">
      <c r="A64" s="248" t="s">
        <v>44</v>
      </c>
      <c r="B64" s="249" t="s">
        <v>0</v>
      </c>
      <c r="C64" s="249" t="s">
        <v>29</v>
      </c>
      <c r="D64" s="249" t="s">
        <v>1</v>
      </c>
      <c r="E64" s="249" t="s">
        <v>2</v>
      </c>
      <c r="F64" s="249" t="s">
        <v>3</v>
      </c>
      <c r="G64" s="249" t="s">
        <v>4</v>
      </c>
      <c r="H64" s="250" t="s">
        <v>5</v>
      </c>
      <c r="I64" s="249" t="s">
        <v>6</v>
      </c>
      <c r="J64" s="249" t="s">
        <v>33</v>
      </c>
      <c r="K64" s="249" t="s">
        <v>32</v>
      </c>
      <c r="L64" s="249" t="s">
        <v>7</v>
      </c>
      <c r="M64" s="249" t="s">
        <v>8</v>
      </c>
      <c r="N64" s="249" t="s">
        <v>46</v>
      </c>
      <c r="O64" s="249" t="s">
        <v>43</v>
      </c>
      <c r="P64" s="249" t="s">
        <v>38</v>
      </c>
      <c r="Q64" s="251" t="s">
        <v>34</v>
      </c>
      <c r="R64" s="251" t="s">
        <v>78</v>
      </c>
      <c r="S64" s="248" t="s">
        <v>363</v>
      </c>
      <c r="T64" s="249" t="s">
        <v>364</v>
      </c>
      <c r="U64" s="249" t="s">
        <v>365</v>
      </c>
      <c r="V64" s="249" t="s">
        <v>366</v>
      </c>
      <c r="W64" s="249" t="s">
        <v>367</v>
      </c>
      <c r="X64" s="249" t="s">
        <v>368</v>
      </c>
      <c r="Y64" s="249" t="s">
        <v>369</v>
      </c>
      <c r="Z64" s="252" t="s">
        <v>370</v>
      </c>
      <c r="AA64" s="248" t="s">
        <v>9</v>
      </c>
      <c r="AB64" s="254" t="s">
        <v>371</v>
      </c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  <c r="FG64" s="31"/>
      <c r="FH64" s="31"/>
      <c r="FI64" s="31"/>
      <c r="FJ64" s="31"/>
      <c r="FK64" s="31"/>
      <c r="FL64" s="31"/>
      <c r="FM64" s="31"/>
      <c r="FN64" s="31"/>
      <c r="FO64" s="31"/>
      <c r="FP64" s="31"/>
      <c r="FQ64" s="31"/>
      <c r="FR64" s="31"/>
      <c r="FS64" s="31"/>
      <c r="FT64" s="31"/>
      <c r="FU64" s="31"/>
      <c r="FV64" s="31"/>
      <c r="FW64" s="31"/>
      <c r="FX64" s="31"/>
      <c r="FY64" s="31"/>
      <c r="FZ64" s="31"/>
      <c r="GA64" s="31"/>
      <c r="GB64" s="31"/>
      <c r="GC64" s="31"/>
      <c r="GD64" s="31"/>
      <c r="GE64" s="31"/>
      <c r="GF64" s="31"/>
      <c r="GG64" s="31"/>
      <c r="GH64" s="31"/>
      <c r="GI64" s="31"/>
      <c r="GJ64" s="31"/>
      <c r="GK64" s="31"/>
      <c r="GL64" s="31"/>
      <c r="GM64" s="31"/>
      <c r="GN64" s="31"/>
      <c r="GO64" s="31"/>
      <c r="GP64" s="31"/>
      <c r="GQ64" s="31"/>
      <c r="GR64" s="31"/>
      <c r="GS64" s="31"/>
      <c r="GT64" s="31"/>
      <c r="GU64" s="31"/>
      <c r="GV64" s="31"/>
      <c r="GW64" s="31"/>
      <c r="GX64" s="31"/>
      <c r="GY64" s="31"/>
      <c r="GZ64" s="31"/>
      <c r="HA64" s="31"/>
      <c r="HB64" s="31"/>
      <c r="HC64" s="31"/>
    </row>
    <row r="65" spans="1:212" s="33" customFormat="1" ht="22.5" x14ac:dyDescent="0.25">
      <c r="A65" s="94" t="s">
        <v>193</v>
      </c>
      <c r="B65" s="64" t="s">
        <v>45</v>
      </c>
      <c r="C65" s="64" t="s">
        <v>194</v>
      </c>
      <c r="D65" s="64" t="s">
        <v>195</v>
      </c>
      <c r="E65" s="15">
        <v>1</v>
      </c>
      <c r="F65" s="95" t="s">
        <v>196</v>
      </c>
      <c r="G65" s="95" t="s">
        <v>197</v>
      </c>
      <c r="H65" s="96" t="s">
        <v>198</v>
      </c>
      <c r="I65" s="15">
        <v>1999</v>
      </c>
      <c r="J65" s="64"/>
      <c r="K65" s="97"/>
      <c r="L65" s="95" t="s">
        <v>28</v>
      </c>
      <c r="M65" s="15">
        <v>3.5</v>
      </c>
      <c r="N65" s="15">
        <v>2729</v>
      </c>
      <c r="O65" s="24">
        <f t="shared" ref="O65:O80" si="3">M65*N65/1000</f>
        <v>9.5515000000000008</v>
      </c>
      <c r="P65" s="96" t="s">
        <v>14</v>
      </c>
      <c r="Q65" s="98" t="s">
        <v>199</v>
      </c>
      <c r="R65" s="40" t="s">
        <v>12</v>
      </c>
      <c r="S65" s="238" t="s">
        <v>16</v>
      </c>
      <c r="T65" s="11" t="s">
        <v>379</v>
      </c>
      <c r="U65" s="11" t="s">
        <v>16</v>
      </c>
      <c r="V65" s="11" t="s">
        <v>380</v>
      </c>
      <c r="W65" s="11" t="s">
        <v>16</v>
      </c>
      <c r="X65" s="11" t="s">
        <v>381</v>
      </c>
      <c r="Y65" s="11" t="s">
        <v>16</v>
      </c>
      <c r="Z65" s="239" t="s">
        <v>382</v>
      </c>
      <c r="AA65" s="274"/>
      <c r="AB65" s="112"/>
    </row>
    <row r="66" spans="1:212" s="33" customFormat="1" ht="24.75" customHeight="1" x14ac:dyDescent="0.25">
      <c r="A66" s="94" t="s">
        <v>200</v>
      </c>
      <c r="B66" s="15" t="s">
        <v>201</v>
      </c>
      <c r="C66" s="64" t="s">
        <v>202</v>
      </c>
      <c r="D66" s="64" t="s">
        <v>203</v>
      </c>
      <c r="E66" s="15" t="s">
        <v>16</v>
      </c>
      <c r="F66" s="95" t="s">
        <v>10</v>
      </c>
      <c r="G66" s="99" t="s">
        <v>204</v>
      </c>
      <c r="H66" s="96" t="s">
        <v>205</v>
      </c>
      <c r="I66" s="15">
        <v>2016</v>
      </c>
      <c r="J66" s="97" t="s">
        <v>206</v>
      </c>
      <c r="K66" s="97"/>
      <c r="L66" s="95" t="s">
        <v>11</v>
      </c>
      <c r="M66" s="15">
        <v>7.1</v>
      </c>
      <c r="N66" s="15">
        <v>2088</v>
      </c>
      <c r="O66" s="24">
        <f t="shared" si="3"/>
        <v>14.8248</v>
      </c>
      <c r="P66" s="15" t="s">
        <v>14</v>
      </c>
      <c r="Q66" s="100">
        <v>1612201601</v>
      </c>
      <c r="R66" s="40" t="s">
        <v>12</v>
      </c>
      <c r="S66" s="238" t="s">
        <v>16</v>
      </c>
      <c r="T66" s="11" t="s">
        <v>379</v>
      </c>
      <c r="U66" s="11" t="s">
        <v>16</v>
      </c>
      <c r="V66" s="11" t="s">
        <v>380</v>
      </c>
      <c r="W66" s="11" t="s">
        <v>16</v>
      </c>
      <c r="X66" s="11" t="s">
        <v>381</v>
      </c>
      <c r="Y66" s="11" t="s">
        <v>16</v>
      </c>
      <c r="Z66" s="239" t="s">
        <v>382</v>
      </c>
      <c r="AA66" s="274"/>
      <c r="AB66" s="112"/>
    </row>
    <row r="67" spans="1:212" s="33" customFormat="1" ht="38.25" customHeight="1" x14ac:dyDescent="0.25">
      <c r="A67" s="94" t="s">
        <v>207</v>
      </c>
      <c r="B67" s="15" t="s">
        <v>201</v>
      </c>
      <c r="C67" s="64" t="s">
        <v>208</v>
      </c>
      <c r="D67" s="64" t="s">
        <v>203</v>
      </c>
      <c r="E67" s="15" t="s">
        <v>16</v>
      </c>
      <c r="F67" s="95" t="s">
        <v>10</v>
      </c>
      <c r="G67" s="99" t="s">
        <v>204</v>
      </c>
      <c r="H67" s="96" t="s">
        <v>209</v>
      </c>
      <c r="I67" s="15">
        <v>2016</v>
      </c>
      <c r="J67" s="97" t="s">
        <v>206</v>
      </c>
      <c r="K67" s="97"/>
      <c r="L67" s="95" t="s">
        <v>11</v>
      </c>
      <c r="M67" s="101">
        <v>7</v>
      </c>
      <c r="N67" s="102">
        <v>2088</v>
      </c>
      <c r="O67" s="24">
        <f t="shared" si="3"/>
        <v>14.616</v>
      </c>
      <c r="P67" s="15" t="s">
        <v>14</v>
      </c>
      <c r="Q67" s="100">
        <v>1612201602</v>
      </c>
      <c r="R67" s="40" t="s">
        <v>12</v>
      </c>
      <c r="S67" s="238" t="s">
        <v>16</v>
      </c>
      <c r="T67" s="11" t="s">
        <v>379</v>
      </c>
      <c r="U67" s="11" t="s">
        <v>16</v>
      </c>
      <c r="V67" s="11" t="s">
        <v>380</v>
      </c>
      <c r="W67" s="11" t="s">
        <v>16</v>
      </c>
      <c r="X67" s="11" t="s">
        <v>381</v>
      </c>
      <c r="Y67" s="11" t="s">
        <v>16</v>
      </c>
      <c r="Z67" s="239" t="s">
        <v>382</v>
      </c>
      <c r="AA67" s="275" t="s">
        <v>160</v>
      </c>
      <c r="AB67" s="112"/>
    </row>
    <row r="68" spans="1:212" s="33" customFormat="1" ht="25.5" customHeight="1" x14ac:dyDescent="0.25">
      <c r="A68" s="94" t="s">
        <v>210</v>
      </c>
      <c r="B68" s="15" t="s">
        <v>201</v>
      </c>
      <c r="C68" s="64" t="s">
        <v>211</v>
      </c>
      <c r="D68" s="64" t="s">
        <v>203</v>
      </c>
      <c r="E68" s="15" t="s">
        <v>16</v>
      </c>
      <c r="F68" s="95" t="s">
        <v>10</v>
      </c>
      <c r="G68" s="99" t="s">
        <v>204</v>
      </c>
      <c r="H68" s="96" t="s">
        <v>212</v>
      </c>
      <c r="I68" s="15">
        <v>2014</v>
      </c>
      <c r="J68" s="97" t="s">
        <v>206</v>
      </c>
      <c r="K68" s="97"/>
      <c r="L68" s="95" t="s">
        <v>11</v>
      </c>
      <c r="M68" s="15">
        <v>6.9</v>
      </c>
      <c r="N68" s="15">
        <v>2088</v>
      </c>
      <c r="O68" s="24">
        <f t="shared" si="3"/>
        <v>14.407200000000001</v>
      </c>
      <c r="P68" s="15" t="s">
        <v>14</v>
      </c>
      <c r="Q68" s="100">
        <v>1612201603</v>
      </c>
      <c r="R68" s="40" t="s">
        <v>12</v>
      </c>
      <c r="S68" s="238" t="s">
        <v>16</v>
      </c>
      <c r="T68" s="11" t="s">
        <v>379</v>
      </c>
      <c r="U68" s="11" t="s">
        <v>16</v>
      </c>
      <c r="V68" s="11" t="s">
        <v>380</v>
      </c>
      <c r="W68" s="11" t="s">
        <v>16</v>
      </c>
      <c r="X68" s="11" t="s">
        <v>381</v>
      </c>
      <c r="Y68" s="11" t="s">
        <v>16</v>
      </c>
      <c r="Z68" s="239" t="s">
        <v>382</v>
      </c>
      <c r="AA68" s="275" t="s">
        <v>160</v>
      </c>
      <c r="AB68" s="112"/>
    </row>
    <row r="69" spans="1:212" s="33" customFormat="1" ht="48" customHeight="1" x14ac:dyDescent="0.25">
      <c r="A69" s="103" t="s">
        <v>213</v>
      </c>
      <c r="B69" s="104" t="s">
        <v>31</v>
      </c>
      <c r="C69" s="104" t="s">
        <v>194</v>
      </c>
      <c r="D69" s="104" t="s">
        <v>214</v>
      </c>
      <c r="E69" s="34">
        <v>4</v>
      </c>
      <c r="F69" s="6" t="s">
        <v>35</v>
      </c>
      <c r="G69" s="5" t="s">
        <v>215</v>
      </c>
      <c r="H69" s="74" t="s">
        <v>216</v>
      </c>
      <c r="I69" s="34" t="s">
        <v>217</v>
      </c>
      <c r="J69" s="105" t="s">
        <v>142</v>
      </c>
      <c r="K69" s="106"/>
      <c r="L69" s="6" t="s">
        <v>47</v>
      </c>
      <c r="M69" s="34">
        <v>3.7</v>
      </c>
      <c r="N69" s="34">
        <v>675</v>
      </c>
      <c r="O69" s="20">
        <f t="shared" si="3"/>
        <v>2.4975000000000001</v>
      </c>
      <c r="P69" s="74" t="s">
        <v>13</v>
      </c>
      <c r="Q69" s="107"/>
      <c r="R69" s="41" t="s">
        <v>12</v>
      </c>
      <c r="S69" s="204" t="s">
        <v>16</v>
      </c>
      <c r="T69" s="35" t="s">
        <v>379</v>
      </c>
      <c r="U69" s="35" t="s">
        <v>16</v>
      </c>
      <c r="V69" s="35" t="s">
        <v>380</v>
      </c>
      <c r="W69" s="35" t="s">
        <v>16</v>
      </c>
      <c r="X69" s="35" t="s">
        <v>381</v>
      </c>
      <c r="Y69" s="35" t="s">
        <v>16</v>
      </c>
      <c r="Z69" s="205" t="s">
        <v>382</v>
      </c>
      <c r="AA69" s="275" t="s">
        <v>160</v>
      </c>
      <c r="AB69" s="113"/>
    </row>
    <row r="70" spans="1:212" s="33" customFormat="1" ht="37.5" customHeight="1" x14ac:dyDescent="0.25">
      <c r="A70" s="103" t="s">
        <v>218</v>
      </c>
      <c r="B70" s="104" t="s">
        <v>45</v>
      </c>
      <c r="C70" s="104" t="s">
        <v>219</v>
      </c>
      <c r="D70" s="104" t="s">
        <v>220</v>
      </c>
      <c r="E70" s="34">
        <v>1</v>
      </c>
      <c r="F70" s="6" t="s">
        <v>35</v>
      </c>
      <c r="G70" s="5" t="s">
        <v>221</v>
      </c>
      <c r="H70" s="74" t="s">
        <v>222</v>
      </c>
      <c r="I70" s="34">
        <v>2020</v>
      </c>
      <c r="J70" s="105" t="s">
        <v>223</v>
      </c>
      <c r="K70" s="105"/>
      <c r="L70" s="6" t="s">
        <v>47</v>
      </c>
      <c r="M70" s="34">
        <v>2.7</v>
      </c>
      <c r="N70" s="34">
        <v>675</v>
      </c>
      <c r="O70" s="20">
        <f t="shared" si="3"/>
        <v>1.8225000000000002</v>
      </c>
      <c r="P70" s="74" t="s">
        <v>224</v>
      </c>
      <c r="Q70" s="107"/>
      <c r="R70" s="41" t="s">
        <v>12</v>
      </c>
      <c r="S70" s="204" t="s">
        <v>16</v>
      </c>
      <c r="T70" s="35" t="s">
        <v>379</v>
      </c>
      <c r="U70" s="35" t="s">
        <v>16</v>
      </c>
      <c r="V70" s="35" t="s">
        <v>380</v>
      </c>
      <c r="W70" s="35" t="s">
        <v>16</v>
      </c>
      <c r="X70" s="35" t="s">
        <v>381</v>
      </c>
      <c r="Y70" s="35" t="s">
        <v>16</v>
      </c>
      <c r="Z70" s="205" t="s">
        <v>382</v>
      </c>
      <c r="AA70" s="276"/>
      <c r="AB70" s="113"/>
    </row>
    <row r="71" spans="1:212" s="33" customFormat="1" ht="34.5" customHeight="1" x14ac:dyDescent="0.25">
      <c r="A71" s="103" t="s">
        <v>225</v>
      </c>
      <c r="B71" s="104" t="s">
        <v>45</v>
      </c>
      <c r="C71" s="104" t="s">
        <v>219</v>
      </c>
      <c r="D71" s="104" t="s">
        <v>226</v>
      </c>
      <c r="E71" s="34">
        <v>1</v>
      </c>
      <c r="F71" s="6" t="s">
        <v>35</v>
      </c>
      <c r="G71" s="5" t="s">
        <v>221</v>
      </c>
      <c r="H71" s="74" t="s">
        <v>227</v>
      </c>
      <c r="I71" s="34" t="s">
        <v>217</v>
      </c>
      <c r="J71" s="105" t="s">
        <v>223</v>
      </c>
      <c r="K71" s="105"/>
      <c r="L71" s="6" t="s">
        <v>228</v>
      </c>
      <c r="M71" s="34">
        <v>2.7</v>
      </c>
      <c r="N71" s="34">
        <v>675</v>
      </c>
      <c r="O71" s="20">
        <f t="shared" si="3"/>
        <v>1.8225000000000002</v>
      </c>
      <c r="P71" s="74" t="s">
        <v>229</v>
      </c>
      <c r="Q71" s="107"/>
      <c r="R71" s="41" t="s">
        <v>12</v>
      </c>
      <c r="S71" s="204" t="s">
        <v>16</v>
      </c>
      <c r="T71" s="35" t="s">
        <v>379</v>
      </c>
      <c r="U71" s="35" t="s">
        <v>16</v>
      </c>
      <c r="V71" s="35" t="s">
        <v>380</v>
      </c>
      <c r="W71" s="35" t="s">
        <v>16</v>
      </c>
      <c r="X71" s="35" t="s">
        <v>381</v>
      </c>
      <c r="Y71" s="35" t="s">
        <v>16</v>
      </c>
      <c r="Z71" s="205" t="s">
        <v>382</v>
      </c>
      <c r="AA71" s="276"/>
      <c r="AB71" s="113"/>
    </row>
    <row r="72" spans="1:212" s="33" customFormat="1" ht="36" customHeight="1" x14ac:dyDescent="0.25">
      <c r="A72" s="103" t="s">
        <v>230</v>
      </c>
      <c r="B72" s="34" t="s">
        <v>45</v>
      </c>
      <c r="C72" s="104" t="s">
        <v>231</v>
      </c>
      <c r="D72" s="104" t="s">
        <v>232</v>
      </c>
      <c r="E72" s="34">
        <v>1</v>
      </c>
      <c r="F72" s="6" t="s">
        <v>10</v>
      </c>
      <c r="G72" s="6" t="s">
        <v>233</v>
      </c>
      <c r="H72" s="74" t="s">
        <v>234</v>
      </c>
      <c r="I72" s="34"/>
      <c r="J72" s="105" t="s">
        <v>61</v>
      </c>
      <c r="K72" s="105"/>
      <c r="L72" s="6" t="s">
        <v>11</v>
      </c>
      <c r="M72" s="34">
        <v>1.7</v>
      </c>
      <c r="N72" s="34">
        <v>2088</v>
      </c>
      <c r="O72" s="20">
        <f t="shared" si="3"/>
        <v>3.5495999999999999</v>
      </c>
      <c r="P72" s="34" t="s">
        <v>13</v>
      </c>
      <c r="Q72" s="41" t="s">
        <v>16</v>
      </c>
      <c r="R72" s="41" t="s">
        <v>12</v>
      </c>
      <c r="S72" s="204" t="s">
        <v>16</v>
      </c>
      <c r="T72" s="35" t="s">
        <v>379</v>
      </c>
      <c r="U72" s="35" t="s">
        <v>16</v>
      </c>
      <c r="V72" s="35" t="s">
        <v>380</v>
      </c>
      <c r="W72" s="35" t="s">
        <v>16</v>
      </c>
      <c r="X72" s="35" t="s">
        <v>381</v>
      </c>
      <c r="Y72" s="35" t="s">
        <v>16</v>
      </c>
      <c r="Z72" s="205" t="s">
        <v>382</v>
      </c>
      <c r="AA72" s="277"/>
      <c r="AB72" s="113"/>
    </row>
    <row r="73" spans="1:212" s="33" customFormat="1" ht="36" customHeight="1" x14ac:dyDescent="0.25">
      <c r="A73" s="103" t="s">
        <v>235</v>
      </c>
      <c r="B73" s="34" t="s">
        <v>45</v>
      </c>
      <c r="C73" s="104" t="s">
        <v>236</v>
      </c>
      <c r="D73" s="104" t="s">
        <v>232</v>
      </c>
      <c r="E73" s="34">
        <v>1</v>
      </c>
      <c r="F73" s="6" t="s">
        <v>10</v>
      </c>
      <c r="G73" s="6" t="s">
        <v>233</v>
      </c>
      <c r="H73" s="74" t="s">
        <v>237</v>
      </c>
      <c r="I73" s="34"/>
      <c r="J73" s="105" t="s">
        <v>61</v>
      </c>
      <c r="K73" s="105"/>
      <c r="L73" s="6" t="s">
        <v>11</v>
      </c>
      <c r="M73" s="34">
        <v>1.7</v>
      </c>
      <c r="N73" s="34">
        <v>2088</v>
      </c>
      <c r="O73" s="20">
        <f t="shared" si="3"/>
        <v>3.5495999999999999</v>
      </c>
      <c r="P73" s="34" t="s">
        <v>13</v>
      </c>
      <c r="Q73" s="41" t="s">
        <v>16</v>
      </c>
      <c r="R73" s="41" t="s">
        <v>12</v>
      </c>
      <c r="S73" s="204" t="s">
        <v>16</v>
      </c>
      <c r="T73" s="35" t="s">
        <v>379</v>
      </c>
      <c r="U73" s="35" t="s">
        <v>16</v>
      </c>
      <c r="V73" s="35" t="s">
        <v>380</v>
      </c>
      <c r="W73" s="35" t="s">
        <v>16</v>
      </c>
      <c r="X73" s="35" t="s">
        <v>381</v>
      </c>
      <c r="Y73" s="35" t="s">
        <v>16</v>
      </c>
      <c r="Z73" s="205" t="s">
        <v>382</v>
      </c>
      <c r="AA73" s="277"/>
      <c r="AB73" s="113"/>
    </row>
    <row r="74" spans="1:212" s="33" customFormat="1" ht="24.75" customHeight="1" x14ac:dyDescent="0.25">
      <c r="A74" s="103" t="s">
        <v>238</v>
      </c>
      <c r="B74" s="34" t="s">
        <v>45</v>
      </c>
      <c r="C74" s="104" t="s">
        <v>239</v>
      </c>
      <c r="D74" s="104" t="s">
        <v>240</v>
      </c>
      <c r="E74" s="34">
        <v>1</v>
      </c>
      <c r="F74" s="5" t="s">
        <v>10</v>
      </c>
      <c r="G74" s="5" t="s">
        <v>241</v>
      </c>
      <c r="H74" s="74" t="s">
        <v>242</v>
      </c>
      <c r="I74" s="34">
        <v>2016</v>
      </c>
      <c r="J74" s="105" t="s">
        <v>243</v>
      </c>
      <c r="K74" s="105" t="s">
        <v>244</v>
      </c>
      <c r="L74" s="6" t="s">
        <v>11</v>
      </c>
      <c r="M74" s="34">
        <v>0.8</v>
      </c>
      <c r="N74" s="34">
        <v>2088</v>
      </c>
      <c r="O74" s="20">
        <f t="shared" si="3"/>
        <v>1.6704000000000001</v>
      </c>
      <c r="P74" s="34" t="s">
        <v>13</v>
      </c>
      <c r="Q74" s="41" t="s">
        <v>16</v>
      </c>
      <c r="R74" s="41" t="s">
        <v>12</v>
      </c>
      <c r="S74" s="204" t="s">
        <v>16</v>
      </c>
      <c r="T74" s="35" t="s">
        <v>379</v>
      </c>
      <c r="U74" s="35" t="s">
        <v>16</v>
      </c>
      <c r="V74" s="35" t="s">
        <v>380</v>
      </c>
      <c r="W74" s="35" t="s">
        <v>16</v>
      </c>
      <c r="X74" s="35" t="s">
        <v>381</v>
      </c>
      <c r="Y74" s="35" t="s">
        <v>16</v>
      </c>
      <c r="Z74" s="205" t="s">
        <v>382</v>
      </c>
      <c r="AA74" s="277"/>
      <c r="AB74" s="113"/>
    </row>
    <row r="75" spans="1:212" s="33" customFormat="1" ht="22.5" x14ac:dyDescent="0.25">
      <c r="A75" s="103" t="s">
        <v>245</v>
      </c>
      <c r="B75" s="34" t="s">
        <v>45</v>
      </c>
      <c r="C75" s="104" t="s">
        <v>246</v>
      </c>
      <c r="D75" s="104" t="s">
        <v>247</v>
      </c>
      <c r="E75" s="34">
        <v>1</v>
      </c>
      <c r="F75" s="5" t="s">
        <v>10</v>
      </c>
      <c r="G75" s="5" t="s">
        <v>241</v>
      </c>
      <c r="H75" s="74" t="s">
        <v>248</v>
      </c>
      <c r="I75" s="34">
        <v>2016</v>
      </c>
      <c r="J75" s="105" t="s">
        <v>243</v>
      </c>
      <c r="K75" s="105" t="s">
        <v>244</v>
      </c>
      <c r="L75" s="6" t="s">
        <v>11</v>
      </c>
      <c r="M75" s="34">
        <v>0.8</v>
      </c>
      <c r="N75" s="34">
        <v>2088</v>
      </c>
      <c r="O75" s="20">
        <f t="shared" si="3"/>
        <v>1.6704000000000001</v>
      </c>
      <c r="P75" s="34" t="s">
        <v>13</v>
      </c>
      <c r="Q75" s="41" t="s">
        <v>16</v>
      </c>
      <c r="R75" s="41" t="s">
        <v>12</v>
      </c>
      <c r="S75" s="204" t="s">
        <v>16</v>
      </c>
      <c r="T75" s="35" t="s">
        <v>379</v>
      </c>
      <c r="U75" s="35" t="s">
        <v>16</v>
      </c>
      <c r="V75" s="35" t="s">
        <v>380</v>
      </c>
      <c r="W75" s="35" t="s">
        <v>16</v>
      </c>
      <c r="X75" s="35" t="s">
        <v>381</v>
      </c>
      <c r="Y75" s="35" t="s">
        <v>16</v>
      </c>
      <c r="Z75" s="205" t="s">
        <v>382</v>
      </c>
      <c r="AA75" s="277"/>
      <c r="AB75" s="113"/>
    </row>
    <row r="76" spans="1:212" s="33" customFormat="1" ht="33.75" x14ac:dyDescent="0.25">
      <c r="A76" s="103" t="s">
        <v>249</v>
      </c>
      <c r="B76" s="34" t="s">
        <v>201</v>
      </c>
      <c r="C76" s="104" t="s">
        <v>250</v>
      </c>
      <c r="D76" s="104" t="s">
        <v>251</v>
      </c>
      <c r="E76" s="34" t="s">
        <v>16</v>
      </c>
      <c r="F76" s="6" t="s">
        <v>10</v>
      </c>
      <c r="G76" s="6" t="s">
        <v>252</v>
      </c>
      <c r="H76" s="74" t="s">
        <v>253</v>
      </c>
      <c r="I76" s="34">
        <v>2016</v>
      </c>
      <c r="J76" s="105" t="s">
        <v>15</v>
      </c>
      <c r="K76" s="105"/>
      <c r="L76" s="6" t="s">
        <v>11</v>
      </c>
      <c r="M76" s="34">
        <v>1.7</v>
      </c>
      <c r="N76" s="34">
        <v>2088</v>
      </c>
      <c r="O76" s="20">
        <f t="shared" si="3"/>
        <v>3.5495999999999999</v>
      </c>
      <c r="P76" s="34" t="s">
        <v>13</v>
      </c>
      <c r="Q76" s="41" t="s">
        <v>16</v>
      </c>
      <c r="R76" s="41" t="s">
        <v>12</v>
      </c>
      <c r="S76" s="204" t="s">
        <v>16</v>
      </c>
      <c r="T76" s="35" t="s">
        <v>379</v>
      </c>
      <c r="U76" s="35" t="s">
        <v>16</v>
      </c>
      <c r="V76" s="35" t="s">
        <v>380</v>
      </c>
      <c r="W76" s="35" t="s">
        <v>16</v>
      </c>
      <c r="X76" s="35" t="s">
        <v>381</v>
      </c>
      <c r="Y76" s="35" t="s">
        <v>16</v>
      </c>
      <c r="Z76" s="205" t="s">
        <v>382</v>
      </c>
      <c r="AA76" s="277"/>
      <c r="AB76" s="113"/>
    </row>
    <row r="77" spans="1:212" s="33" customFormat="1" ht="45" x14ac:dyDescent="0.25">
      <c r="A77" s="103" t="s">
        <v>254</v>
      </c>
      <c r="B77" s="34" t="s">
        <v>201</v>
      </c>
      <c r="C77" s="104" t="s">
        <v>255</v>
      </c>
      <c r="D77" s="104" t="s">
        <v>256</v>
      </c>
      <c r="E77" s="34" t="s">
        <v>16</v>
      </c>
      <c r="F77" s="6" t="s">
        <v>10</v>
      </c>
      <c r="G77" s="6" t="s">
        <v>257</v>
      </c>
      <c r="H77" s="74" t="s">
        <v>258</v>
      </c>
      <c r="I77" s="34">
        <v>2016</v>
      </c>
      <c r="J77" s="105" t="s">
        <v>15</v>
      </c>
      <c r="K77" s="105"/>
      <c r="L77" s="6" t="s">
        <v>11</v>
      </c>
      <c r="M77" s="34">
        <v>1.7</v>
      </c>
      <c r="N77" s="34">
        <v>2088</v>
      </c>
      <c r="O77" s="20">
        <f t="shared" si="3"/>
        <v>3.5495999999999999</v>
      </c>
      <c r="P77" s="34" t="s">
        <v>13</v>
      </c>
      <c r="Q77" s="41" t="s">
        <v>16</v>
      </c>
      <c r="R77" s="41" t="s">
        <v>12</v>
      </c>
      <c r="S77" s="204" t="s">
        <v>16</v>
      </c>
      <c r="T77" s="35" t="s">
        <v>379</v>
      </c>
      <c r="U77" s="35" t="s">
        <v>16</v>
      </c>
      <c r="V77" s="35" t="s">
        <v>380</v>
      </c>
      <c r="W77" s="35" t="s">
        <v>16</v>
      </c>
      <c r="X77" s="35" t="s">
        <v>381</v>
      </c>
      <c r="Y77" s="35" t="s">
        <v>16</v>
      </c>
      <c r="Z77" s="205" t="s">
        <v>382</v>
      </c>
      <c r="AA77" s="278"/>
      <c r="AB77" s="113"/>
    </row>
    <row r="78" spans="1:212" s="33" customFormat="1" ht="33.75" x14ac:dyDescent="0.25">
      <c r="A78" s="103" t="s">
        <v>259</v>
      </c>
      <c r="B78" s="34" t="s">
        <v>201</v>
      </c>
      <c r="C78" s="104" t="s">
        <v>260</v>
      </c>
      <c r="D78" s="104" t="s">
        <v>261</v>
      </c>
      <c r="E78" s="34" t="s">
        <v>16</v>
      </c>
      <c r="F78" s="6" t="s">
        <v>10</v>
      </c>
      <c r="G78" s="6" t="s">
        <v>257</v>
      </c>
      <c r="H78" s="74" t="s">
        <v>262</v>
      </c>
      <c r="I78" s="34">
        <v>2016</v>
      </c>
      <c r="J78" s="105" t="s">
        <v>15</v>
      </c>
      <c r="K78" s="105"/>
      <c r="L78" s="6" t="s">
        <v>11</v>
      </c>
      <c r="M78" s="34">
        <v>1.7</v>
      </c>
      <c r="N78" s="34">
        <v>2088</v>
      </c>
      <c r="O78" s="20">
        <f t="shared" si="3"/>
        <v>3.5495999999999999</v>
      </c>
      <c r="P78" s="34" t="s">
        <v>13</v>
      </c>
      <c r="Q78" s="41" t="s">
        <v>16</v>
      </c>
      <c r="R78" s="41" t="s">
        <v>12</v>
      </c>
      <c r="S78" s="204" t="s">
        <v>16</v>
      </c>
      <c r="T78" s="35" t="s">
        <v>379</v>
      </c>
      <c r="U78" s="35" t="s">
        <v>16</v>
      </c>
      <c r="V78" s="35" t="s">
        <v>380</v>
      </c>
      <c r="W78" s="35" t="s">
        <v>16</v>
      </c>
      <c r="X78" s="35" t="s">
        <v>381</v>
      </c>
      <c r="Y78" s="35" t="s">
        <v>16</v>
      </c>
      <c r="Z78" s="205" t="s">
        <v>382</v>
      </c>
      <c r="AA78" s="278"/>
      <c r="AB78" s="113"/>
    </row>
    <row r="79" spans="1:212" s="17" customFormat="1" ht="45" x14ac:dyDescent="0.25">
      <c r="A79" s="103" t="s">
        <v>263</v>
      </c>
      <c r="B79" s="34" t="s">
        <v>45</v>
      </c>
      <c r="C79" s="104" t="s">
        <v>264</v>
      </c>
      <c r="D79" s="104" t="s">
        <v>265</v>
      </c>
      <c r="E79" s="34">
        <v>1</v>
      </c>
      <c r="F79" s="6" t="s">
        <v>10</v>
      </c>
      <c r="G79" s="6" t="s">
        <v>266</v>
      </c>
      <c r="H79" s="74" t="s">
        <v>267</v>
      </c>
      <c r="I79" s="34">
        <v>2019</v>
      </c>
      <c r="J79" s="105" t="s">
        <v>61</v>
      </c>
      <c r="K79" s="105"/>
      <c r="L79" s="6" t="s">
        <v>47</v>
      </c>
      <c r="M79" s="34">
        <v>1.3</v>
      </c>
      <c r="N79" s="34">
        <v>675</v>
      </c>
      <c r="O79" s="20">
        <f t="shared" si="3"/>
        <v>0.87749999999999995</v>
      </c>
      <c r="P79" s="34" t="s">
        <v>13</v>
      </c>
      <c r="Q79" s="41" t="s">
        <v>16</v>
      </c>
      <c r="R79" s="41" t="s">
        <v>12</v>
      </c>
      <c r="S79" s="204" t="s">
        <v>16</v>
      </c>
      <c r="T79" s="35" t="s">
        <v>379</v>
      </c>
      <c r="U79" s="35" t="s">
        <v>16</v>
      </c>
      <c r="V79" s="35" t="s">
        <v>380</v>
      </c>
      <c r="W79" s="35" t="s">
        <v>16</v>
      </c>
      <c r="X79" s="35" t="s">
        <v>381</v>
      </c>
      <c r="Y79" s="35" t="s">
        <v>16</v>
      </c>
      <c r="Z79" s="205" t="s">
        <v>382</v>
      </c>
      <c r="AA79" s="277"/>
      <c r="AB79" s="113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6"/>
      <c r="ER79" s="16"/>
      <c r="ES79" s="16"/>
      <c r="ET79" s="16"/>
      <c r="EU79" s="16"/>
      <c r="EV79" s="16"/>
      <c r="EW79" s="16"/>
      <c r="EX79" s="16"/>
      <c r="EY79" s="16"/>
      <c r="EZ79" s="16"/>
      <c r="FA79" s="16"/>
      <c r="FB79" s="16"/>
      <c r="FC79" s="16"/>
      <c r="FD79" s="16"/>
      <c r="FE79" s="16"/>
      <c r="FF79" s="16"/>
      <c r="FG79" s="16"/>
      <c r="FH79" s="16"/>
      <c r="FI79" s="16"/>
      <c r="FJ79" s="16"/>
      <c r="FK79" s="16"/>
      <c r="FL79" s="16"/>
      <c r="FM79" s="16"/>
      <c r="FN79" s="16"/>
      <c r="FO79" s="16"/>
      <c r="FP79" s="16"/>
      <c r="FQ79" s="16"/>
      <c r="FR79" s="16"/>
      <c r="FS79" s="16"/>
      <c r="FT79" s="16"/>
      <c r="FU79" s="16"/>
      <c r="FV79" s="16"/>
      <c r="FW79" s="16"/>
      <c r="FX79" s="16"/>
      <c r="FY79" s="16"/>
      <c r="FZ79" s="16"/>
      <c r="GA79" s="16"/>
      <c r="GB79" s="16"/>
      <c r="GC79" s="16"/>
      <c r="GD79" s="16"/>
      <c r="GE79" s="16"/>
      <c r="GF79" s="16"/>
      <c r="GG79" s="16"/>
      <c r="GH79" s="16"/>
      <c r="GI79" s="16"/>
      <c r="GJ79" s="16"/>
      <c r="GK79" s="16"/>
      <c r="GL79" s="16"/>
      <c r="GM79" s="16"/>
      <c r="GN79" s="16"/>
      <c r="GO79" s="16"/>
      <c r="GP79" s="16"/>
      <c r="GQ79" s="16"/>
      <c r="GR79" s="16"/>
      <c r="GS79" s="16"/>
      <c r="GT79" s="16"/>
      <c r="GU79" s="16"/>
      <c r="GV79" s="16"/>
      <c r="GW79" s="16"/>
      <c r="GX79" s="16"/>
      <c r="GY79" s="16"/>
      <c r="GZ79" s="16"/>
      <c r="HA79" s="16"/>
      <c r="HB79" s="16"/>
      <c r="HC79" s="16"/>
      <c r="HD79" s="16"/>
    </row>
    <row r="80" spans="1:212" s="17" customFormat="1" ht="34.5" thickBot="1" x14ac:dyDescent="0.3">
      <c r="A80" s="266" t="s">
        <v>349</v>
      </c>
      <c r="B80" s="58" t="s">
        <v>45</v>
      </c>
      <c r="C80" s="267" t="s">
        <v>268</v>
      </c>
      <c r="D80" s="267" t="s">
        <v>269</v>
      </c>
      <c r="E80" s="58">
        <v>1</v>
      </c>
      <c r="F80" s="268" t="s">
        <v>10</v>
      </c>
      <c r="G80" s="268" t="s">
        <v>266</v>
      </c>
      <c r="H80" s="269" t="s">
        <v>270</v>
      </c>
      <c r="I80" s="58">
        <v>2019</v>
      </c>
      <c r="J80" s="270" t="s">
        <v>61</v>
      </c>
      <c r="K80" s="270"/>
      <c r="L80" s="268" t="s">
        <v>47</v>
      </c>
      <c r="M80" s="58">
        <v>1.3</v>
      </c>
      <c r="N80" s="58">
        <v>675</v>
      </c>
      <c r="O80" s="72">
        <f t="shared" si="3"/>
        <v>0.87749999999999995</v>
      </c>
      <c r="P80" s="58" t="s">
        <v>13</v>
      </c>
      <c r="Q80" s="73" t="s">
        <v>16</v>
      </c>
      <c r="R80" s="73" t="s">
        <v>12</v>
      </c>
      <c r="S80" s="271" t="s">
        <v>16</v>
      </c>
      <c r="T80" s="70" t="s">
        <v>379</v>
      </c>
      <c r="U80" s="70" t="s">
        <v>16</v>
      </c>
      <c r="V80" s="70" t="s">
        <v>380</v>
      </c>
      <c r="W80" s="70" t="s">
        <v>16</v>
      </c>
      <c r="X80" s="70" t="s">
        <v>381</v>
      </c>
      <c r="Y80" s="70" t="s">
        <v>16</v>
      </c>
      <c r="Z80" s="272" t="s">
        <v>382</v>
      </c>
      <c r="AA80" s="279"/>
      <c r="AB80" s="1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6"/>
      <c r="ER80" s="16"/>
      <c r="ES80" s="16"/>
      <c r="ET80" s="16"/>
      <c r="EU80" s="16"/>
      <c r="EV80" s="16"/>
      <c r="EW80" s="16"/>
      <c r="EX80" s="16"/>
      <c r="EY80" s="16"/>
      <c r="EZ80" s="16"/>
      <c r="FA80" s="16"/>
      <c r="FB80" s="16"/>
      <c r="FC80" s="16"/>
      <c r="FD80" s="16"/>
      <c r="FE80" s="16"/>
      <c r="FF80" s="16"/>
      <c r="FG80" s="16"/>
      <c r="FH80" s="16"/>
      <c r="FI80" s="16"/>
      <c r="FJ80" s="16"/>
      <c r="FK80" s="16"/>
      <c r="FL80" s="16"/>
      <c r="FM80" s="16"/>
      <c r="FN80" s="16"/>
      <c r="FO80" s="16"/>
      <c r="FP80" s="16"/>
      <c r="FQ80" s="16"/>
      <c r="FR80" s="16"/>
      <c r="FS80" s="16"/>
      <c r="FT80" s="16"/>
      <c r="FU80" s="16"/>
      <c r="FV80" s="16"/>
      <c r="FW80" s="16"/>
      <c r="FX80" s="16"/>
      <c r="FY80" s="16"/>
      <c r="FZ80" s="16"/>
      <c r="GA80" s="16"/>
      <c r="GB80" s="16"/>
      <c r="GC80" s="16"/>
      <c r="GD80" s="16"/>
      <c r="GE80" s="16"/>
      <c r="GF80" s="16"/>
      <c r="GG80" s="16"/>
      <c r="GH80" s="16"/>
      <c r="GI80" s="16"/>
      <c r="GJ80" s="16"/>
      <c r="GK80" s="16"/>
      <c r="GL80" s="16"/>
      <c r="GM80" s="16"/>
      <c r="GN80" s="16"/>
      <c r="GO80" s="16"/>
      <c r="GP80" s="16"/>
      <c r="GQ80" s="16"/>
      <c r="GR80" s="16"/>
      <c r="GS80" s="16"/>
      <c r="GT80" s="16"/>
      <c r="GU80" s="16"/>
      <c r="GV80" s="16"/>
      <c r="GW80" s="16"/>
      <c r="GX80" s="16"/>
      <c r="GY80" s="16"/>
      <c r="GZ80" s="16"/>
      <c r="HA80" s="16"/>
      <c r="HB80" s="16"/>
      <c r="HC80" s="16"/>
      <c r="HD80" s="16"/>
    </row>
    <row r="81" spans="1:223" s="33" customFormat="1" ht="45" x14ac:dyDescent="0.25">
      <c r="A81" s="48" t="s">
        <v>44</v>
      </c>
      <c r="B81" s="49" t="s">
        <v>17</v>
      </c>
      <c r="C81" s="49" t="s">
        <v>18</v>
      </c>
      <c r="D81" s="49" t="s">
        <v>1</v>
      </c>
      <c r="E81" s="49" t="s">
        <v>36</v>
      </c>
      <c r="F81" s="50" t="s">
        <v>39</v>
      </c>
      <c r="G81" s="50" t="s">
        <v>25</v>
      </c>
      <c r="H81" s="51" t="s">
        <v>40</v>
      </c>
      <c r="I81" s="52" t="s">
        <v>37</v>
      </c>
      <c r="J81" s="49" t="s">
        <v>23</v>
      </c>
      <c r="K81" s="52" t="s">
        <v>19</v>
      </c>
      <c r="L81" s="50" t="s">
        <v>20</v>
      </c>
      <c r="M81" s="52" t="s">
        <v>21</v>
      </c>
      <c r="N81" s="50" t="s">
        <v>22</v>
      </c>
      <c r="O81" s="50" t="s">
        <v>41</v>
      </c>
      <c r="P81" s="52" t="s">
        <v>24</v>
      </c>
      <c r="Q81" s="52" t="s">
        <v>42</v>
      </c>
      <c r="R81" s="53" t="s">
        <v>80</v>
      </c>
      <c r="S81" s="48" t="s">
        <v>363</v>
      </c>
      <c r="T81" s="49" t="s">
        <v>364</v>
      </c>
      <c r="U81" s="49" t="s">
        <v>365</v>
      </c>
      <c r="V81" s="49" t="s">
        <v>366</v>
      </c>
      <c r="W81" s="49" t="s">
        <v>367</v>
      </c>
      <c r="X81" s="49" t="s">
        <v>368</v>
      </c>
      <c r="Y81" s="49" t="s">
        <v>369</v>
      </c>
      <c r="Z81" s="54" t="s">
        <v>370</v>
      </c>
      <c r="AA81" s="75" t="s">
        <v>9</v>
      </c>
      <c r="AB81" s="197" t="s">
        <v>371</v>
      </c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  <c r="CV81" s="32"/>
      <c r="CW81" s="32"/>
      <c r="CX81" s="32"/>
      <c r="CY81" s="32"/>
      <c r="CZ81" s="32"/>
      <c r="DA81" s="32"/>
      <c r="DB81" s="32"/>
      <c r="DC81" s="32"/>
      <c r="DD81" s="32"/>
      <c r="DE81" s="32"/>
      <c r="DF81" s="32"/>
      <c r="DG81" s="32"/>
      <c r="DH81" s="32"/>
      <c r="DI81" s="32"/>
      <c r="DJ81" s="32"/>
      <c r="DK81" s="32"/>
      <c r="DL81" s="32"/>
      <c r="DM81" s="32"/>
      <c r="DN81" s="32"/>
      <c r="DO81" s="32"/>
      <c r="DP81" s="32"/>
      <c r="DQ81" s="32"/>
      <c r="DR81" s="32"/>
      <c r="DS81" s="32"/>
      <c r="DT81" s="32"/>
      <c r="DU81" s="32"/>
      <c r="DV81" s="32"/>
      <c r="DW81" s="32"/>
      <c r="DX81" s="32"/>
      <c r="DY81" s="32"/>
      <c r="DZ81" s="32"/>
      <c r="EA81" s="32"/>
      <c r="EB81" s="32"/>
      <c r="EC81" s="32"/>
      <c r="ED81" s="32"/>
      <c r="EE81" s="32"/>
      <c r="EF81" s="32"/>
      <c r="EG81" s="32"/>
      <c r="EH81" s="32"/>
      <c r="EI81" s="32"/>
      <c r="EJ81" s="32"/>
      <c r="EK81" s="32"/>
      <c r="EL81" s="32"/>
      <c r="EM81" s="32"/>
      <c r="EN81" s="32"/>
      <c r="EO81" s="32"/>
      <c r="EP81" s="32"/>
      <c r="EQ81" s="32"/>
      <c r="ER81" s="32"/>
      <c r="ES81" s="32"/>
      <c r="ET81" s="32"/>
      <c r="EU81" s="32"/>
      <c r="EV81" s="32"/>
      <c r="EW81" s="32"/>
      <c r="EX81" s="32"/>
      <c r="EY81" s="32"/>
      <c r="EZ81" s="32"/>
      <c r="FA81" s="32"/>
      <c r="FB81" s="32"/>
      <c r="FC81" s="32"/>
      <c r="FD81" s="32"/>
      <c r="FE81" s="32"/>
      <c r="FF81" s="32"/>
      <c r="FG81" s="32"/>
      <c r="FH81" s="32"/>
      <c r="FI81" s="32"/>
      <c r="FJ81" s="32"/>
      <c r="FK81" s="32"/>
      <c r="FL81" s="32"/>
      <c r="FM81" s="32"/>
      <c r="FN81" s="32"/>
      <c r="FO81" s="32"/>
      <c r="FP81" s="32"/>
      <c r="FQ81" s="32"/>
      <c r="FR81" s="32"/>
      <c r="FS81" s="32"/>
      <c r="FT81" s="32"/>
      <c r="FU81" s="32"/>
      <c r="FV81" s="32"/>
      <c r="FW81" s="32"/>
      <c r="FX81" s="32"/>
      <c r="FY81" s="32"/>
      <c r="FZ81" s="32"/>
      <c r="GA81" s="32"/>
      <c r="GB81" s="32"/>
      <c r="GC81" s="32"/>
      <c r="GD81" s="32"/>
      <c r="GE81" s="32"/>
      <c r="GF81" s="32"/>
      <c r="GG81" s="32"/>
      <c r="GH81" s="32"/>
      <c r="GI81" s="32"/>
      <c r="GJ81" s="32"/>
      <c r="GK81" s="32"/>
      <c r="GL81" s="32"/>
      <c r="GM81" s="32"/>
      <c r="GN81" s="32"/>
      <c r="GO81" s="32"/>
      <c r="GP81" s="32"/>
      <c r="GQ81" s="32"/>
      <c r="GR81" s="32"/>
      <c r="GS81" s="32"/>
      <c r="GT81" s="32"/>
      <c r="GU81" s="32"/>
      <c r="GV81" s="32"/>
      <c r="GW81" s="32"/>
      <c r="GX81" s="32"/>
      <c r="GY81" s="32"/>
      <c r="GZ81" s="32"/>
      <c r="HA81" s="32"/>
      <c r="HB81" s="32"/>
      <c r="HC81" s="32"/>
    </row>
    <row r="82" spans="1:223" s="17" customFormat="1" ht="36.75" customHeight="1" x14ac:dyDescent="0.25">
      <c r="A82" s="388" t="s">
        <v>271</v>
      </c>
      <c r="B82" s="379" t="s">
        <v>272</v>
      </c>
      <c r="C82" s="379" t="s">
        <v>273</v>
      </c>
      <c r="D82" s="379" t="s">
        <v>274</v>
      </c>
      <c r="E82" s="379" t="s">
        <v>275</v>
      </c>
      <c r="F82" s="389" t="s">
        <v>276</v>
      </c>
      <c r="G82" s="390"/>
      <c r="H82" s="390"/>
      <c r="I82" s="391">
        <v>1</v>
      </c>
      <c r="J82" s="143" t="s">
        <v>277</v>
      </c>
      <c r="K82" s="143" t="s">
        <v>26</v>
      </c>
      <c r="L82" s="108" t="s">
        <v>182</v>
      </c>
      <c r="M82" s="77" t="s">
        <v>278</v>
      </c>
      <c r="N82" s="109" t="s">
        <v>171</v>
      </c>
      <c r="O82" s="392" t="s">
        <v>279</v>
      </c>
      <c r="P82" s="393"/>
      <c r="Q82" s="394"/>
      <c r="R82" s="401" t="s">
        <v>12</v>
      </c>
      <c r="S82" s="386" t="s">
        <v>16</v>
      </c>
      <c r="T82" s="387" t="s">
        <v>379</v>
      </c>
      <c r="U82" s="387" t="s">
        <v>16</v>
      </c>
      <c r="V82" s="387" t="s">
        <v>380</v>
      </c>
      <c r="W82" s="387" t="s">
        <v>16</v>
      </c>
      <c r="X82" s="387" t="s">
        <v>381</v>
      </c>
      <c r="Y82" s="387" t="s">
        <v>16</v>
      </c>
      <c r="Z82" s="434" t="s">
        <v>382</v>
      </c>
      <c r="AA82" s="429"/>
      <c r="AB82" s="430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  <c r="EE82" s="16"/>
      <c r="EF82" s="16"/>
      <c r="EG82" s="16"/>
      <c r="EH82" s="16"/>
      <c r="EI82" s="16"/>
      <c r="EJ82" s="16"/>
      <c r="EK82" s="16"/>
      <c r="EL82" s="16"/>
      <c r="EM82" s="16"/>
      <c r="EN82" s="16"/>
      <c r="EO82" s="16"/>
      <c r="EP82" s="16"/>
      <c r="EQ82" s="16"/>
      <c r="ER82" s="16"/>
      <c r="ES82" s="16"/>
      <c r="ET82" s="16"/>
      <c r="EU82" s="16"/>
      <c r="EV82" s="16"/>
      <c r="EW82" s="16"/>
      <c r="EX82" s="16"/>
      <c r="EY82" s="16"/>
      <c r="EZ82" s="16"/>
      <c r="FA82" s="16"/>
      <c r="FB82" s="16"/>
      <c r="FC82" s="16"/>
      <c r="FD82" s="16"/>
      <c r="FE82" s="16"/>
      <c r="FF82" s="16"/>
      <c r="FG82" s="16"/>
      <c r="FH82" s="16"/>
      <c r="FI82" s="16"/>
      <c r="FJ82" s="16"/>
      <c r="FK82" s="16"/>
      <c r="FL82" s="16"/>
      <c r="FM82" s="16"/>
      <c r="FN82" s="16"/>
      <c r="FO82" s="16"/>
      <c r="FP82" s="16"/>
      <c r="FQ82" s="16"/>
      <c r="FR82" s="16"/>
      <c r="FS82" s="16"/>
      <c r="FT82" s="16"/>
      <c r="FU82" s="16"/>
      <c r="FV82" s="16"/>
      <c r="FW82" s="16"/>
      <c r="FX82" s="16"/>
      <c r="FY82" s="16"/>
      <c r="FZ82" s="16"/>
      <c r="GA82" s="16"/>
      <c r="GB82" s="16"/>
      <c r="GC82" s="16"/>
      <c r="GD82" s="16"/>
      <c r="GE82" s="16"/>
      <c r="GF82" s="16"/>
      <c r="GG82" s="16"/>
      <c r="GH82" s="16"/>
      <c r="GI82" s="16"/>
      <c r="GJ82" s="16"/>
      <c r="GK82" s="16"/>
      <c r="GL82" s="16"/>
      <c r="GM82" s="16"/>
      <c r="GN82" s="16"/>
      <c r="GO82" s="16"/>
      <c r="GP82" s="16"/>
      <c r="GQ82" s="16"/>
      <c r="GR82" s="16"/>
      <c r="GS82" s="16"/>
      <c r="GT82" s="16"/>
      <c r="GU82" s="16"/>
      <c r="GV82" s="16"/>
      <c r="GW82" s="16"/>
      <c r="GX82" s="16"/>
      <c r="GY82" s="16"/>
      <c r="GZ82" s="16"/>
      <c r="HA82" s="16"/>
      <c r="HB82" s="16"/>
      <c r="HC82" s="16"/>
      <c r="HD82" s="16"/>
    </row>
    <row r="83" spans="1:223" s="17" customFormat="1" ht="11.25" customHeight="1" x14ac:dyDescent="0.25">
      <c r="A83" s="388"/>
      <c r="B83" s="379"/>
      <c r="C83" s="379"/>
      <c r="D83" s="379"/>
      <c r="E83" s="379"/>
      <c r="F83" s="389"/>
      <c r="G83" s="390"/>
      <c r="H83" s="390"/>
      <c r="I83" s="391"/>
      <c r="J83" s="77" t="s">
        <v>277</v>
      </c>
      <c r="K83" s="77" t="s">
        <v>26</v>
      </c>
      <c r="L83" s="109" t="s">
        <v>169</v>
      </c>
      <c r="M83" s="77" t="s">
        <v>280</v>
      </c>
      <c r="N83" s="77" t="s">
        <v>171</v>
      </c>
      <c r="O83" s="395"/>
      <c r="P83" s="396"/>
      <c r="Q83" s="397"/>
      <c r="R83" s="401"/>
      <c r="S83" s="386"/>
      <c r="T83" s="387"/>
      <c r="U83" s="387"/>
      <c r="V83" s="387"/>
      <c r="W83" s="387"/>
      <c r="X83" s="387"/>
      <c r="Y83" s="387"/>
      <c r="Z83" s="434"/>
      <c r="AA83" s="429"/>
      <c r="AB83" s="430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  <c r="ES83" s="16"/>
      <c r="ET83" s="16"/>
      <c r="EU83" s="16"/>
      <c r="EV83" s="16"/>
      <c r="EW83" s="16"/>
      <c r="EX83" s="16"/>
      <c r="EY83" s="16"/>
      <c r="EZ83" s="16"/>
      <c r="FA83" s="16"/>
      <c r="FB83" s="16"/>
      <c r="FC83" s="16"/>
      <c r="FD83" s="16"/>
      <c r="FE83" s="16"/>
      <c r="FF83" s="16"/>
      <c r="FG83" s="16"/>
      <c r="FH83" s="16"/>
      <c r="FI83" s="16"/>
      <c r="FJ83" s="16"/>
      <c r="FK83" s="16"/>
      <c r="FL83" s="16"/>
      <c r="FM83" s="16"/>
      <c r="FN83" s="16"/>
      <c r="FO83" s="16"/>
      <c r="FP83" s="16"/>
      <c r="FQ83" s="16"/>
      <c r="FR83" s="16"/>
      <c r="FS83" s="16"/>
      <c r="FT83" s="16"/>
      <c r="FU83" s="16"/>
      <c r="FV83" s="16"/>
      <c r="FW83" s="16"/>
      <c r="FX83" s="16"/>
      <c r="FY83" s="16"/>
      <c r="FZ83" s="16"/>
      <c r="GA83" s="16"/>
      <c r="GB83" s="16"/>
      <c r="GC83" s="16"/>
      <c r="GD83" s="16"/>
      <c r="GE83" s="16"/>
      <c r="GF83" s="16"/>
      <c r="GG83" s="16"/>
      <c r="GH83" s="16"/>
      <c r="GI83" s="16"/>
      <c r="GJ83" s="16"/>
      <c r="GK83" s="16"/>
      <c r="GL83" s="16"/>
      <c r="GM83" s="16"/>
      <c r="GN83" s="16"/>
      <c r="GO83" s="16"/>
      <c r="GP83" s="16"/>
      <c r="GQ83" s="16"/>
      <c r="GR83" s="16"/>
      <c r="GS83" s="16"/>
      <c r="GT83" s="16"/>
      <c r="GU83" s="16"/>
      <c r="GV83" s="16"/>
      <c r="GW83" s="16"/>
      <c r="GX83" s="16"/>
      <c r="GY83" s="16"/>
      <c r="GZ83" s="16"/>
      <c r="HA83" s="16"/>
      <c r="HB83" s="16"/>
      <c r="HC83" s="16"/>
      <c r="HD83" s="16"/>
    </row>
    <row r="84" spans="1:223" s="17" customFormat="1" ht="36" customHeight="1" x14ac:dyDescent="0.25">
      <c r="A84" s="388"/>
      <c r="B84" s="379"/>
      <c r="C84" s="379"/>
      <c r="D84" s="379"/>
      <c r="E84" s="379"/>
      <c r="F84" s="389"/>
      <c r="G84" s="390"/>
      <c r="H84" s="390"/>
      <c r="I84" s="391"/>
      <c r="J84" s="77" t="s">
        <v>281</v>
      </c>
      <c r="K84" s="77" t="s">
        <v>26</v>
      </c>
      <c r="L84" s="109" t="s">
        <v>172</v>
      </c>
      <c r="M84" s="77" t="s">
        <v>282</v>
      </c>
      <c r="N84" s="77" t="s">
        <v>171</v>
      </c>
      <c r="O84" s="398"/>
      <c r="P84" s="399"/>
      <c r="Q84" s="400"/>
      <c r="R84" s="401"/>
      <c r="S84" s="386"/>
      <c r="T84" s="387"/>
      <c r="U84" s="387"/>
      <c r="V84" s="387"/>
      <c r="W84" s="387"/>
      <c r="X84" s="387"/>
      <c r="Y84" s="387"/>
      <c r="Z84" s="434"/>
      <c r="AA84" s="429"/>
      <c r="AB84" s="430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  <c r="EU84" s="16"/>
      <c r="EV84" s="16"/>
      <c r="EW84" s="16"/>
      <c r="EX84" s="16"/>
      <c r="EY84" s="16"/>
      <c r="EZ84" s="16"/>
      <c r="FA84" s="16"/>
      <c r="FB84" s="16"/>
      <c r="FC84" s="16"/>
      <c r="FD84" s="16"/>
      <c r="FE84" s="16"/>
      <c r="FF84" s="16"/>
      <c r="FG84" s="16"/>
      <c r="FH84" s="16"/>
      <c r="FI84" s="16"/>
      <c r="FJ84" s="16"/>
      <c r="FK84" s="16"/>
      <c r="FL84" s="16"/>
      <c r="FM84" s="16"/>
      <c r="FN84" s="16"/>
      <c r="FO84" s="16"/>
      <c r="FP84" s="16"/>
      <c r="FQ84" s="16"/>
      <c r="FR84" s="16"/>
      <c r="FS84" s="16"/>
      <c r="FT84" s="16"/>
      <c r="FU84" s="16"/>
      <c r="FV84" s="16"/>
      <c r="FW84" s="16"/>
      <c r="FX84" s="16"/>
      <c r="FY84" s="16"/>
      <c r="FZ84" s="16"/>
      <c r="GA84" s="16"/>
      <c r="GB84" s="16"/>
      <c r="GC84" s="16"/>
      <c r="GD84" s="16"/>
      <c r="GE84" s="16"/>
      <c r="GF84" s="16"/>
      <c r="GG84" s="16"/>
      <c r="GH84" s="16"/>
      <c r="GI84" s="16"/>
      <c r="GJ84" s="16"/>
      <c r="GK84" s="16"/>
      <c r="GL84" s="16"/>
      <c r="GM84" s="16"/>
      <c r="GN84" s="16"/>
      <c r="GO84" s="16"/>
      <c r="GP84" s="16"/>
      <c r="GQ84" s="16"/>
      <c r="GR84" s="16"/>
      <c r="GS84" s="16"/>
      <c r="GT84" s="16"/>
      <c r="GU84" s="16"/>
      <c r="GV84" s="16"/>
      <c r="GW84" s="16"/>
      <c r="GX84" s="16"/>
      <c r="GY84" s="16"/>
      <c r="GZ84" s="16"/>
      <c r="HA84" s="16"/>
      <c r="HB84" s="16"/>
      <c r="HC84" s="16"/>
      <c r="HD84" s="16"/>
    </row>
    <row r="85" spans="1:223" s="17" customFormat="1" ht="11.25" customHeight="1" x14ac:dyDescent="0.25">
      <c r="A85" s="377" t="s">
        <v>283</v>
      </c>
      <c r="B85" s="405" t="s">
        <v>284</v>
      </c>
      <c r="C85" s="405" t="s">
        <v>273</v>
      </c>
      <c r="D85" s="405" t="s">
        <v>285</v>
      </c>
      <c r="E85" s="405" t="s">
        <v>275</v>
      </c>
      <c r="F85" s="406" t="s">
        <v>286</v>
      </c>
      <c r="G85" s="407"/>
      <c r="H85" s="407"/>
      <c r="I85" s="408">
        <v>1</v>
      </c>
      <c r="J85" s="83" t="s">
        <v>277</v>
      </c>
      <c r="K85" s="83" t="s">
        <v>287</v>
      </c>
      <c r="L85" s="110" t="s">
        <v>182</v>
      </c>
      <c r="M85" s="83" t="s">
        <v>288</v>
      </c>
      <c r="N85" s="83" t="s">
        <v>289</v>
      </c>
      <c r="O85" s="407"/>
      <c r="P85" s="402"/>
      <c r="Q85" s="402"/>
      <c r="R85" s="403" t="s">
        <v>12</v>
      </c>
      <c r="S85" s="404" t="s">
        <v>16</v>
      </c>
      <c r="T85" s="376" t="s">
        <v>379</v>
      </c>
      <c r="U85" s="376" t="s">
        <v>16</v>
      </c>
      <c r="V85" s="376" t="s">
        <v>380</v>
      </c>
      <c r="W85" s="376" t="s">
        <v>16</v>
      </c>
      <c r="X85" s="376" t="s">
        <v>381</v>
      </c>
      <c r="Y85" s="376" t="s">
        <v>16</v>
      </c>
      <c r="Z85" s="425" t="s">
        <v>382</v>
      </c>
      <c r="AA85" s="426"/>
      <c r="AB85" s="427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  <c r="FC85" s="16"/>
      <c r="FD85" s="16"/>
      <c r="FE85" s="16"/>
      <c r="FF85" s="16"/>
      <c r="FG85" s="16"/>
      <c r="FH85" s="16"/>
      <c r="FI85" s="16"/>
      <c r="FJ85" s="16"/>
      <c r="FK85" s="16"/>
      <c r="FL85" s="16"/>
      <c r="FM85" s="16"/>
      <c r="FN85" s="16"/>
      <c r="FO85" s="16"/>
      <c r="FP85" s="16"/>
      <c r="FQ85" s="16"/>
      <c r="FR85" s="16"/>
      <c r="FS85" s="16"/>
      <c r="FT85" s="16"/>
      <c r="FU85" s="16"/>
      <c r="FV85" s="16"/>
      <c r="FW85" s="16"/>
      <c r="FX85" s="16"/>
      <c r="FY85" s="16"/>
      <c r="FZ85" s="16"/>
      <c r="GA85" s="16"/>
      <c r="GB85" s="16"/>
      <c r="GC85" s="16"/>
      <c r="GD85" s="16"/>
      <c r="GE85" s="16"/>
      <c r="GF85" s="16"/>
      <c r="GG85" s="16"/>
      <c r="GH85" s="16"/>
      <c r="GI85" s="16"/>
      <c r="GJ85" s="16"/>
      <c r="GK85" s="16"/>
      <c r="GL85" s="16"/>
      <c r="GM85" s="16"/>
      <c r="GN85" s="16"/>
      <c r="GO85" s="16"/>
      <c r="GP85" s="16"/>
      <c r="GQ85" s="16"/>
      <c r="GR85" s="16"/>
      <c r="GS85" s="16"/>
      <c r="GT85" s="16"/>
      <c r="GU85" s="16"/>
      <c r="GV85" s="16"/>
      <c r="GW85" s="16"/>
      <c r="GX85" s="16"/>
      <c r="GY85" s="16"/>
      <c r="GZ85" s="16"/>
      <c r="HA85" s="16"/>
      <c r="HB85" s="16"/>
      <c r="HC85" s="16"/>
      <c r="HD85" s="16"/>
    </row>
    <row r="86" spans="1:223" s="17" customFormat="1" ht="23.25" customHeight="1" x14ac:dyDescent="0.25">
      <c r="A86" s="377"/>
      <c r="B86" s="405"/>
      <c r="C86" s="405"/>
      <c r="D86" s="405"/>
      <c r="E86" s="405"/>
      <c r="F86" s="406"/>
      <c r="G86" s="407"/>
      <c r="H86" s="407"/>
      <c r="I86" s="408"/>
      <c r="J86" s="83" t="s">
        <v>281</v>
      </c>
      <c r="K86" s="83" t="s">
        <v>287</v>
      </c>
      <c r="L86" s="110" t="s">
        <v>182</v>
      </c>
      <c r="M86" s="83" t="s">
        <v>288</v>
      </c>
      <c r="N86" s="83" t="s">
        <v>289</v>
      </c>
      <c r="O86" s="407"/>
      <c r="P86" s="402"/>
      <c r="Q86" s="402"/>
      <c r="R86" s="403"/>
      <c r="S86" s="404"/>
      <c r="T86" s="376"/>
      <c r="U86" s="376"/>
      <c r="V86" s="376"/>
      <c r="W86" s="376"/>
      <c r="X86" s="376"/>
      <c r="Y86" s="376"/>
      <c r="Z86" s="425"/>
      <c r="AA86" s="426"/>
      <c r="AB86" s="427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  <c r="FC86" s="16"/>
      <c r="FD86" s="16"/>
      <c r="FE86" s="16"/>
      <c r="FF86" s="16"/>
      <c r="FG86" s="16"/>
      <c r="FH86" s="16"/>
      <c r="FI86" s="16"/>
      <c r="FJ86" s="16"/>
      <c r="FK86" s="16"/>
      <c r="FL86" s="16"/>
      <c r="FM86" s="16"/>
      <c r="FN86" s="16"/>
      <c r="FO86" s="16"/>
      <c r="FP86" s="16"/>
      <c r="FQ86" s="16"/>
      <c r="FR86" s="16"/>
      <c r="FS86" s="16"/>
      <c r="FT86" s="16"/>
      <c r="FU86" s="16"/>
      <c r="FV86" s="16"/>
      <c r="FW86" s="16"/>
      <c r="FX86" s="16"/>
      <c r="FY86" s="16"/>
      <c r="FZ86" s="16"/>
      <c r="GA86" s="16"/>
      <c r="GB86" s="16"/>
      <c r="GC86" s="16"/>
      <c r="GD86" s="16"/>
      <c r="GE86" s="16"/>
      <c r="GF86" s="16"/>
      <c r="GG86" s="16"/>
      <c r="GH86" s="16"/>
      <c r="GI86" s="16"/>
      <c r="GJ86" s="16"/>
      <c r="GK86" s="16"/>
      <c r="GL86" s="16"/>
      <c r="GM86" s="16"/>
      <c r="GN86" s="16"/>
      <c r="GO86" s="16"/>
      <c r="GP86" s="16"/>
      <c r="GQ86" s="16"/>
      <c r="GR86" s="16"/>
      <c r="GS86" s="16"/>
      <c r="GT86" s="16"/>
      <c r="GU86" s="16"/>
      <c r="GV86" s="16"/>
      <c r="GW86" s="16"/>
      <c r="GX86" s="16"/>
      <c r="GY86" s="16"/>
      <c r="GZ86" s="16"/>
      <c r="HA86" s="16"/>
      <c r="HB86" s="16"/>
      <c r="HC86" s="16"/>
      <c r="HD86" s="16"/>
    </row>
    <row r="87" spans="1:223" s="17" customFormat="1" ht="11.25" customHeight="1" x14ac:dyDescent="0.25">
      <c r="A87" s="388" t="s">
        <v>290</v>
      </c>
      <c r="B87" s="379" t="s">
        <v>291</v>
      </c>
      <c r="C87" s="379" t="s">
        <v>273</v>
      </c>
      <c r="D87" s="379" t="s">
        <v>292</v>
      </c>
      <c r="E87" s="379" t="s">
        <v>275</v>
      </c>
      <c r="F87" s="389" t="s">
        <v>286</v>
      </c>
      <c r="G87" s="390"/>
      <c r="H87" s="390"/>
      <c r="I87" s="391">
        <v>1</v>
      </c>
      <c r="J87" s="77" t="s">
        <v>277</v>
      </c>
      <c r="K87" s="77" t="s">
        <v>287</v>
      </c>
      <c r="L87" s="109" t="s">
        <v>182</v>
      </c>
      <c r="M87" s="77" t="s">
        <v>288</v>
      </c>
      <c r="N87" s="77" t="s">
        <v>289</v>
      </c>
      <c r="O87" s="390"/>
      <c r="P87" s="384"/>
      <c r="Q87" s="384"/>
      <c r="R87" s="401" t="s">
        <v>12</v>
      </c>
      <c r="S87" s="410" t="s">
        <v>16</v>
      </c>
      <c r="T87" s="409" t="s">
        <v>379</v>
      </c>
      <c r="U87" s="409" t="s">
        <v>16</v>
      </c>
      <c r="V87" s="409" t="s">
        <v>380</v>
      </c>
      <c r="W87" s="409" t="s">
        <v>16</v>
      </c>
      <c r="X87" s="409" t="s">
        <v>381</v>
      </c>
      <c r="Y87" s="409" t="s">
        <v>16</v>
      </c>
      <c r="Z87" s="428" t="s">
        <v>382</v>
      </c>
      <c r="AA87" s="429"/>
      <c r="AB87" s="430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  <c r="FC87" s="16"/>
      <c r="FD87" s="16"/>
      <c r="FE87" s="16"/>
      <c r="FF87" s="16"/>
      <c r="FG87" s="16"/>
      <c r="FH87" s="16"/>
      <c r="FI87" s="16"/>
      <c r="FJ87" s="16"/>
      <c r="FK87" s="16"/>
      <c r="FL87" s="16"/>
      <c r="FM87" s="16"/>
      <c r="FN87" s="16"/>
      <c r="FO87" s="16"/>
      <c r="FP87" s="16"/>
      <c r="FQ87" s="16"/>
      <c r="FR87" s="16"/>
      <c r="FS87" s="16"/>
      <c r="FT87" s="16"/>
      <c r="FU87" s="16"/>
      <c r="FV87" s="16"/>
      <c r="FW87" s="16"/>
      <c r="FX87" s="16"/>
      <c r="FY87" s="16"/>
      <c r="FZ87" s="16"/>
      <c r="GA87" s="16"/>
      <c r="GB87" s="16"/>
      <c r="GC87" s="16"/>
      <c r="GD87" s="16"/>
      <c r="GE87" s="16"/>
      <c r="GF87" s="16"/>
      <c r="GG87" s="16"/>
      <c r="GH87" s="16"/>
      <c r="GI87" s="16"/>
      <c r="GJ87" s="16"/>
      <c r="GK87" s="16"/>
      <c r="GL87" s="16"/>
      <c r="GM87" s="16"/>
      <c r="GN87" s="16"/>
      <c r="GO87" s="16"/>
      <c r="GP87" s="16"/>
      <c r="GQ87" s="16"/>
      <c r="GR87" s="16"/>
      <c r="GS87" s="16"/>
      <c r="GT87" s="16"/>
      <c r="GU87" s="16"/>
      <c r="GV87" s="16"/>
      <c r="GW87" s="16"/>
      <c r="GX87" s="16"/>
      <c r="GY87" s="16"/>
      <c r="GZ87" s="16"/>
      <c r="HA87" s="16"/>
      <c r="HB87" s="16"/>
      <c r="HC87" s="16"/>
      <c r="HD87" s="16"/>
    </row>
    <row r="88" spans="1:223" s="17" customFormat="1" ht="24" customHeight="1" x14ac:dyDescent="0.25">
      <c r="A88" s="388"/>
      <c r="B88" s="379"/>
      <c r="C88" s="379"/>
      <c r="D88" s="379"/>
      <c r="E88" s="379"/>
      <c r="F88" s="389"/>
      <c r="G88" s="390"/>
      <c r="H88" s="390"/>
      <c r="I88" s="391"/>
      <c r="J88" s="77" t="s">
        <v>281</v>
      </c>
      <c r="K88" s="77" t="s">
        <v>287</v>
      </c>
      <c r="L88" s="109" t="s">
        <v>182</v>
      </c>
      <c r="M88" s="77" t="s">
        <v>288</v>
      </c>
      <c r="N88" s="77" t="s">
        <v>289</v>
      </c>
      <c r="O88" s="390"/>
      <c r="P88" s="384"/>
      <c r="Q88" s="384"/>
      <c r="R88" s="401"/>
      <c r="S88" s="410"/>
      <c r="T88" s="409"/>
      <c r="U88" s="409"/>
      <c r="V88" s="409"/>
      <c r="W88" s="409"/>
      <c r="X88" s="409"/>
      <c r="Y88" s="409"/>
      <c r="Z88" s="428"/>
      <c r="AA88" s="429"/>
      <c r="AB88" s="430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  <c r="FC88" s="16"/>
      <c r="FD88" s="16"/>
      <c r="FE88" s="16"/>
      <c r="FF88" s="16"/>
      <c r="FG88" s="16"/>
      <c r="FH88" s="16"/>
      <c r="FI88" s="16"/>
      <c r="FJ88" s="16"/>
      <c r="FK88" s="16"/>
      <c r="FL88" s="16"/>
      <c r="FM88" s="16"/>
      <c r="FN88" s="16"/>
      <c r="FO88" s="16"/>
      <c r="FP88" s="16"/>
      <c r="FQ88" s="16"/>
      <c r="FR88" s="16"/>
      <c r="FS88" s="16"/>
      <c r="FT88" s="16"/>
      <c r="FU88" s="16"/>
      <c r="FV88" s="16"/>
      <c r="FW88" s="16"/>
      <c r="FX88" s="16"/>
      <c r="FY88" s="16"/>
      <c r="FZ88" s="16"/>
      <c r="GA88" s="16"/>
      <c r="GB88" s="16"/>
      <c r="GC88" s="16"/>
      <c r="GD88" s="16"/>
      <c r="GE88" s="16"/>
      <c r="GF88" s="16"/>
      <c r="GG88" s="16"/>
      <c r="GH88" s="16"/>
      <c r="GI88" s="16"/>
      <c r="GJ88" s="16"/>
      <c r="GK88" s="16"/>
      <c r="GL88" s="16"/>
      <c r="GM88" s="16"/>
      <c r="GN88" s="16"/>
      <c r="GO88" s="16"/>
      <c r="GP88" s="16"/>
      <c r="GQ88" s="16"/>
      <c r="GR88" s="16"/>
      <c r="GS88" s="16"/>
      <c r="GT88" s="16"/>
      <c r="GU88" s="16"/>
      <c r="GV88" s="16"/>
      <c r="GW88" s="16"/>
      <c r="GX88" s="16"/>
      <c r="GY88" s="16"/>
      <c r="GZ88" s="16"/>
      <c r="HA88" s="16"/>
      <c r="HB88" s="16"/>
      <c r="HC88" s="16"/>
      <c r="HD88" s="16"/>
    </row>
    <row r="89" spans="1:223" s="17" customFormat="1" ht="24" customHeight="1" x14ac:dyDescent="0.25">
      <c r="A89" s="377" t="s">
        <v>293</v>
      </c>
      <c r="B89" s="405" t="s">
        <v>294</v>
      </c>
      <c r="C89" s="405" t="s">
        <v>295</v>
      </c>
      <c r="D89" s="405" t="s">
        <v>296</v>
      </c>
      <c r="E89" s="405" t="s">
        <v>275</v>
      </c>
      <c r="F89" s="406" t="s">
        <v>286</v>
      </c>
      <c r="G89" s="407"/>
      <c r="H89" s="407"/>
      <c r="I89" s="408">
        <v>1</v>
      </c>
      <c r="J89" s="83" t="s">
        <v>277</v>
      </c>
      <c r="K89" s="83" t="s">
        <v>287</v>
      </c>
      <c r="L89" s="110" t="s">
        <v>182</v>
      </c>
      <c r="M89" s="83" t="s">
        <v>288</v>
      </c>
      <c r="N89" s="83" t="s">
        <v>289</v>
      </c>
      <c r="O89" s="407"/>
      <c r="P89" s="402"/>
      <c r="Q89" s="402"/>
      <c r="R89" s="403" t="s">
        <v>12</v>
      </c>
      <c r="S89" s="404" t="s">
        <v>16</v>
      </c>
      <c r="T89" s="376" t="s">
        <v>379</v>
      </c>
      <c r="U89" s="376" t="s">
        <v>16</v>
      </c>
      <c r="V89" s="376" t="s">
        <v>380</v>
      </c>
      <c r="W89" s="376" t="s">
        <v>16</v>
      </c>
      <c r="X89" s="376" t="s">
        <v>381</v>
      </c>
      <c r="Y89" s="376" t="s">
        <v>16</v>
      </c>
      <c r="Z89" s="425" t="s">
        <v>382</v>
      </c>
      <c r="AA89" s="437"/>
      <c r="AB89" s="427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  <c r="FC89" s="16"/>
      <c r="FD89" s="16"/>
      <c r="FE89" s="16"/>
      <c r="FF89" s="16"/>
      <c r="FG89" s="16"/>
      <c r="FH89" s="16"/>
      <c r="FI89" s="16"/>
      <c r="FJ89" s="16"/>
      <c r="FK89" s="16"/>
      <c r="FL89" s="16"/>
      <c r="FM89" s="16"/>
      <c r="FN89" s="16"/>
      <c r="FO89" s="16"/>
      <c r="FP89" s="16"/>
      <c r="FQ89" s="16"/>
      <c r="FR89" s="16"/>
      <c r="FS89" s="16"/>
      <c r="FT89" s="16"/>
      <c r="FU89" s="16"/>
      <c r="FV89" s="16"/>
      <c r="FW89" s="16"/>
      <c r="FX89" s="16"/>
      <c r="FY89" s="16"/>
      <c r="FZ89" s="16"/>
      <c r="GA89" s="16"/>
      <c r="GB89" s="16"/>
      <c r="GC89" s="16"/>
      <c r="GD89" s="16"/>
      <c r="GE89" s="16"/>
      <c r="GF89" s="16"/>
      <c r="GG89" s="16"/>
      <c r="GH89" s="16"/>
      <c r="GI89" s="16"/>
      <c r="GJ89" s="16"/>
      <c r="GK89" s="16"/>
      <c r="GL89" s="16"/>
      <c r="GM89" s="16"/>
      <c r="GN89" s="16"/>
      <c r="GO89" s="16"/>
      <c r="GP89" s="16"/>
      <c r="GQ89" s="16"/>
      <c r="GR89" s="16"/>
      <c r="GS89" s="16"/>
      <c r="GT89" s="16"/>
      <c r="GU89" s="16"/>
      <c r="GV89" s="16"/>
      <c r="GW89" s="16"/>
      <c r="GX89" s="16"/>
      <c r="GY89" s="16"/>
      <c r="GZ89" s="16"/>
      <c r="HA89" s="16"/>
      <c r="HB89" s="16"/>
      <c r="HC89" s="16"/>
      <c r="HD89" s="16"/>
    </row>
    <row r="90" spans="1:223" s="17" customFormat="1" ht="24" customHeight="1" x14ac:dyDescent="0.25">
      <c r="A90" s="377"/>
      <c r="B90" s="405"/>
      <c r="C90" s="405"/>
      <c r="D90" s="405"/>
      <c r="E90" s="405"/>
      <c r="F90" s="406"/>
      <c r="G90" s="407"/>
      <c r="H90" s="407"/>
      <c r="I90" s="408"/>
      <c r="J90" s="83" t="s">
        <v>281</v>
      </c>
      <c r="K90" s="83" t="s">
        <v>287</v>
      </c>
      <c r="L90" s="110" t="s">
        <v>182</v>
      </c>
      <c r="M90" s="83" t="s">
        <v>288</v>
      </c>
      <c r="N90" s="83" t="s">
        <v>289</v>
      </c>
      <c r="O90" s="407"/>
      <c r="P90" s="402"/>
      <c r="Q90" s="402"/>
      <c r="R90" s="403"/>
      <c r="S90" s="404"/>
      <c r="T90" s="376"/>
      <c r="U90" s="376"/>
      <c r="V90" s="376"/>
      <c r="W90" s="376"/>
      <c r="X90" s="376"/>
      <c r="Y90" s="376"/>
      <c r="Z90" s="425"/>
      <c r="AA90" s="437"/>
      <c r="AB90" s="427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  <c r="FC90" s="16"/>
      <c r="FD90" s="16"/>
      <c r="FE90" s="16"/>
      <c r="FF90" s="16"/>
      <c r="FG90" s="16"/>
      <c r="FH90" s="16"/>
      <c r="FI90" s="16"/>
      <c r="FJ90" s="16"/>
      <c r="FK90" s="16"/>
      <c r="FL90" s="16"/>
      <c r="FM90" s="16"/>
      <c r="FN90" s="16"/>
      <c r="FO90" s="16"/>
      <c r="FP90" s="16"/>
      <c r="FQ90" s="16"/>
      <c r="FR90" s="16"/>
      <c r="FS90" s="16"/>
      <c r="FT90" s="16"/>
      <c r="FU90" s="16"/>
      <c r="FV90" s="16"/>
      <c r="FW90" s="16"/>
      <c r="FX90" s="16"/>
      <c r="FY90" s="16"/>
      <c r="FZ90" s="16"/>
      <c r="GA90" s="16"/>
      <c r="GB90" s="16"/>
      <c r="GC90" s="16"/>
      <c r="GD90" s="16"/>
      <c r="GE90" s="16"/>
      <c r="GF90" s="16"/>
      <c r="GG90" s="16"/>
      <c r="GH90" s="16"/>
      <c r="GI90" s="16"/>
      <c r="GJ90" s="16"/>
      <c r="GK90" s="16"/>
      <c r="GL90" s="16"/>
      <c r="GM90" s="16"/>
      <c r="GN90" s="16"/>
      <c r="GO90" s="16"/>
      <c r="GP90" s="16"/>
      <c r="GQ90" s="16"/>
      <c r="GR90" s="16"/>
      <c r="GS90" s="16"/>
      <c r="GT90" s="16"/>
      <c r="GU90" s="16"/>
      <c r="GV90" s="16"/>
      <c r="GW90" s="16"/>
      <c r="GX90" s="16"/>
      <c r="GY90" s="16"/>
      <c r="GZ90" s="16"/>
      <c r="HA90" s="16"/>
      <c r="HB90" s="16"/>
      <c r="HC90" s="16"/>
      <c r="HD90" s="16"/>
    </row>
    <row r="91" spans="1:223" s="33" customFormat="1" ht="11.25" customHeight="1" x14ac:dyDescent="0.25">
      <c r="A91" s="388" t="s">
        <v>297</v>
      </c>
      <c r="B91" s="379" t="s">
        <v>298</v>
      </c>
      <c r="C91" s="379" t="s">
        <v>299</v>
      </c>
      <c r="D91" s="379" t="s">
        <v>300</v>
      </c>
      <c r="E91" s="379" t="s">
        <v>275</v>
      </c>
      <c r="F91" s="389" t="s">
        <v>301</v>
      </c>
      <c r="G91" s="390"/>
      <c r="H91" s="390"/>
      <c r="I91" s="391">
        <v>2</v>
      </c>
      <c r="J91" s="77" t="s">
        <v>277</v>
      </c>
      <c r="K91" s="77" t="s">
        <v>168</v>
      </c>
      <c r="L91" s="109" t="s">
        <v>169</v>
      </c>
      <c r="M91" s="77" t="s">
        <v>302</v>
      </c>
      <c r="N91" s="77" t="s">
        <v>289</v>
      </c>
      <c r="O91" s="392" t="s">
        <v>303</v>
      </c>
      <c r="P91" s="393"/>
      <c r="Q91" s="394"/>
      <c r="R91" s="401" t="s">
        <v>12</v>
      </c>
      <c r="S91" s="410" t="s">
        <v>16</v>
      </c>
      <c r="T91" s="409" t="s">
        <v>379</v>
      </c>
      <c r="U91" s="409" t="s">
        <v>16</v>
      </c>
      <c r="V91" s="409" t="s">
        <v>380</v>
      </c>
      <c r="W91" s="409" t="s">
        <v>16</v>
      </c>
      <c r="X91" s="409" t="s">
        <v>381</v>
      </c>
      <c r="Y91" s="409" t="s">
        <v>16</v>
      </c>
      <c r="Z91" s="428" t="s">
        <v>382</v>
      </c>
      <c r="AA91" s="429"/>
      <c r="AB91" s="430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  <c r="BX91" s="32"/>
      <c r="BY91" s="32"/>
      <c r="BZ91" s="32"/>
      <c r="CA91" s="32"/>
      <c r="CB91" s="32"/>
      <c r="CC91" s="32"/>
      <c r="CD91" s="32"/>
      <c r="CE91" s="32"/>
      <c r="CF91" s="32"/>
      <c r="CG91" s="32"/>
      <c r="CH91" s="32"/>
      <c r="CI91" s="32"/>
      <c r="CJ91" s="32"/>
      <c r="CK91" s="32"/>
      <c r="CL91" s="32"/>
      <c r="CM91" s="32"/>
      <c r="CN91" s="32"/>
      <c r="CO91" s="32"/>
      <c r="CP91" s="32"/>
      <c r="CQ91" s="32"/>
      <c r="CR91" s="32"/>
      <c r="CS91" s="32"/>
      <c r="CT91" s="32"/>
      <c r="CU91" s="32"/>
      <c r="CV91" s="32"/>
      <c r="CW91" s="32"/>
      <c r="CX91" s="32"/>
      <c r="CY91" s="32"/>
      <c r="CZ91" s="32"/>
      <c r="DA91" s="32"/>
      <c r="DB91" s="32"/>
      <c r="DC91" s="32"/>
      <c r="DD91" s="32"/>
      <c r="DE91" s="32"/>
      <c r="DF91" s="32"/>
      <c r="DG91" s="32"/>
      <c r="DH91" s="32"/>
      <c r="DI91" s="32"/>
      <c r="DJ91" s="32"/>
      <c r="DK91" s="32"/>
      <c r="DL91" s="32"/>
      <c r="DM91" s="32"/>
      <c r="DN91" s="32"/>
      <c r="DO91" s="32"/>
      <c r="DP91" s="32"/>
      <c r="DQ91" s="32"/>
      <c r="DR91" s="32"/>
      <c r="DS91" s="32"/>
      <c r="DT91" s="32"/>
      <c r="DU91" s="32"/>
      <c r="DV91" s="32"/>
      <c r="DW91" s="32"/>
      <c r="DX91" s="32"/>
      <c r="DY91" s="32"/>
      <c r="DZ91" s="32"/>
      <c r="EA91" s="32"/>
      <c r="EB91" s="32"/>
      <c r="EC91" s="32"/>
      <c r="ED91" s="32"/>
      <c r="EE91" s="32"/>
      <c r="EF91" s="32"/>
      <c r="EG91" s="32"/>
      <c r="EH91" s="32"/>
      <c r="EI91" s="32"/>
      <c r="EJ91" s="32"/>
      <c r="EK91" s="32"/>
      <c r="EL91" s="32"/>
      <c r="EM91" s="32"/>
      <c r="EN91" s="32"/>
      <c r="EO91" s="32"/>
      <c r="EP91" s="32"/>
      <c r="EQ91" s="32"/>
      <c r="ER91" s="32"/>
      <c r="ES91" s="32"/>
      <c r="ET91" s="32"/>
      <c r="EU91" s="32"/>
      <c r="EV91" s="32"/>
      <c r="EW91" s="32"/>
      <c r="EX91" s="32"/>
      <c r="EY91" s="32"/>
      <c r="EZ91" s="32"/>
      <c r="FA91" s="32"/>
      <c r="FB91" s="32"/>
      <c r="FC91" s="32"/>
      <c r="FD91" s="32"/>
      <c r="FE91" s="32"/>
      <c r="FF91" s="32"/>
      <c r="FG91" s="32"/>
      <c r="FH91" s="32"/>
      <c r="FI91" s="32"/>
      <c r="FJ91" s="32"/>
      <c r="FK91" s="32"/>
      <c r="FL91" s="32"/>
      <c r="FM91" s="32"/>
      <c r="FN91" s="32"/>
      <c r="FO91" s="32"/>
      <c r="FP91" s="32"/>
      <c r="FQ91" s="32"/>
      <c r="FR91" s="32"/>
      <c r="FS91" s="32"/>
      <c r="FT91" s="32"/>
      <c r="FU91" s="32"/>
      <c r="FV91" s="32"/>
      <c r="FW91" s="32"/>
      <c r="FX91" s="32"/>
      <c r="FY91" s="32"/>
      <c r="FZ91" s="32"/>
      <c r="GA91" s="32"/>
      <c r="GB91" s="32"/>
      <c r="GC91" s="32"/>
      <c r="GD91" s="32"/>
      <c r="GE91" s="32"/>
      <c r="GF91" s="32"/>
      <c r="GG91" s="32"/>
      <c r="GH91" s="32"/>
      <c r="GI91" s="32"/>
      <c r="GJ91" s="32"/>
      <c r="GK91" s="32"/>
      <c r="GL91" s="32"/>
      <c r="GM91" s="32"/>
      <c r="GN91" s="32"/>
      <c r="GO91" s="32"/>
      <c r="GP91" s="32"/>
      <c r="GQ91" s="32"/>
      <c r="GR91" s="32"/>
      <c r="GS91" s="32"/>
      <c r="GT91" s="32"/>
      <c r="GU91" s="32"/>
      <c r="GV91" s="32"/>
      <c r="GW91" s="32"/>
      <c r="GX91" s="32"/>
      <c r="GY91" s="32"/>
      <c r="GZ91" s="32"/>
      <c r="HA91" s="32"/>
      <c r="HB91" s="32"/>
      <c r="HC91" s="32"/>
      <c r="HD91" s="32"/>
      <c r="HE91" s="32"/>
      <c r="HF91" s="32"/>
      <c r="HG91" s="32"/>
      <c r="HH91" s="32"/>
      <c r="HI91" s="32"/>
      <c r="HJ91" s="32"/>
      <c r="HK91" s="32"/>
      <c r="HL91" s="32"/>
      <c r="HM91" s="32"/>
      <c r="HN91" s="32"/>
      <c r="HO91" s="32"/>
    </row>
    <row r="92" spans="1:223" s="33" customFormat="1" ht="23.25" thickBot="1" x14ac:dyDescent="0.3">
      <c r="A92" s="412"/>
      <c r="B92" s="413"/>
      <c r="C92" s="413"/>
      <c r="D92" s="413"/>
      <c r="E92" s="413"/>
      <c r="F92" s="414"/>
      <c r="G92" s="415"/>
      <c r="H92" s="415"/>
      <c r="I92" s="416"/>
      <c r="J92" s="91" t="s">
        <v>281</v>
      </c>
      <c r="K92" s="91" t="s">
        <v>168</v>
      </c>
      <c r="L92" s="111" t="s">
        <v>172</v>
      </c>
      <c r="M92" s="91" t="s">
        <v>302</v>
      </c>
      <c r="N92" s="91" t="s">
        <v>289</v>
      </c>
      <c r="O92" s="417"/>
      <c r="P92" s="418"/>
      <c r="Q92" s="419"/>
      <c r="R92" s="420"/>
      <c r="S92" s="421"/>
      <c r="T92" s="411"/>
      <c r="U92" s="411"/>
      <c r="V92" s="411"/>
      <c r="W92" s="411"/>
      <c r="X92" s="411"/>
      <c r="Y92" s="411"/>
      <c r="Z92" s="438"/>
      <c r="AA92" s="439"/>
      <c r="AB92" s="440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  <c r="GF92" s="32"/>
      <c r="GG92" s="32"/>
      <c r="GH92" s="32"/>
      <c r="GI92" s="32"/>
      <c r="GJ92" s="32"/>
      <c r="GK92" s="32"/>
      <c r="GL92" s="32"/>
      <c r="GM92" s="32"/>
      <c r="GN92" s="32"/>
      <c r="GO92" s="32"/>
      <c r="GP92" s="32"/>
      <c r="GQ92" s="32"/>
      <c r="GR92" s="32"/>
      <c r="GS92" s="32"/>
      <c r="GT92" s="32"/>
      <c r="GU92" s="32"/>
      <c r="GV92" s="32"/>
      <c r="GW92" s="32"/>
      <c r="GX92" s="32"/>
      <c r="GY92" s="32"/>
      <c r="GZ92" s="32"/>
      <c r="HA92" s="32"/>
      <c r="HB92" s="32"/>
      <c r="HC92" s="32"/>
      <c r="HD92" s="32"/>
      <c r="HE92" s="32"/>
      <c r="HF92" s="32"/>
      <c r="HG92" s="32"/>
      <c r="HH92" s="32"/>
      <c r="HI92" s="32"/>
      <c r="HJ92" s="32"/>
      <c r="HK92" s="32"/>
      <c r="HL92" s="32"/>
      <c r="HM92" s="32"/>
      <c r="HN92" s="32"/>
      <c r="HO92" s="32"/>
    </row>
  </sheetData>
  <mergeCells count="281">
    <mergeCell ref="Z49:Z50"/>
    <mergeCell ref="AA49:AA50"/>
    <mergeCell ref="AB49:AB50"/>
    <mergeCell ref="O49:O50"/>
    <mergeCell ref="P49:P50"/>
    <mergeCell ref="Q49:Q50"/>
    <mergeCell ref="R49:R50"/>
    <mergeCell ref="S49:S50"/>
    <mergeCell ref="T49:T50"/>
    <mergeCell ref="U49:U50"/>
    <mergeCell ref="V49:V50"/>
    <mergeCell ref="W49:W50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AB47:AB48"/>
    <mergeCell ref="AC47:AC48"/>
    <mergeCell ref="AD47:AD48"/>
    <mergeCell ref="AE47:AE48"/>
    <mergeCell ref="A47:A48"/>
    <mergeCell ref="B47:B48"/>
    <mergeCell ref="C47:C48"/>
    <mergeCell ref="O47:O48"/>
    <mergeCell ref="P47:P48"/>
    <mergeCell ref="Q47:Q48"/>
    <mergeCell ref="D47:D48"/>
    <mergeCell ref="E47:E48"/>
    <mergeCell ref="F47:F48"/>
    <mergeCell ref="G47:G48"/>
    <mergeCell ref="H47:H48"/>
    <mergeCell ref="I47:I48"/>
    <mergeCell ref="R47:R48"/>
    <mergeCell ref="S47:S48"/>
    <mergeCell ref="T47:T48"/>
    <mergeCell ref="U47:U48"/>
    <mergeCell ref="V47:V48"/>
    <mergeCell ref="W47:W48"/>
    <mergeCell ref="X47:X48"/>
    <mergeCell ref="Y47:Y48"/>
    <mergeCell ref="Z47:Z48"/>
    <mergeCell ref="AA47:AA48"/>
    <mergeCell ref="X49:X50"/>
    <mergeCell ref="Y49:Y50"/>
    <mergeCell ref="Y36:Y37"/>
    <mergeCell ref="Y38:Y39"/>
    <mergeCell ref="Y40:Y41"/>
    <mergeCell ref="Y44:Y45"/>
    <mergeCell ref="Z36:Z37"/>
    <mergeCell ref="Z38:Z39"/>
    <mergeCell ref="Z40:Z41"/>
    <mergeCell ref="Z44:Z45"/>
    <mergeCell ref="V36:V37"/>
    <mergeCell ref="V38:V39"/>
    <mergeCell ref="V40:V41"/>
    <mergeCell ref="V44:V45"/>
    <mergeCell ref="W36:W37"/>
    <mergeCell ref="W38:W39"/>
    <mergeCell ref="W40:W41"/>
    <mergeCell ref="W44:W45"/>
    <mergeCell ref="X36:X37"/>
    <mergeCell ref="X38:X39"/>
    <mergeCell ref="X40:X41"/>
    <mergeCell ref="X44:X45"/>
    <mergeCell ref="W89:W90"/>
    <mergeCell ref="X89:X90"/>
    <mergeCell ref="Y89:Y90"/>
    <mergeCell ref="Z89:Z90"/>
    <mergeCell ref="AA89:AA90"/>
    <mergeCell ref="AB89:AB90"/>
    <mergeCell ref="V91:V92"/>
    <mergeCell ref="W91:W92"/>
    <mergeCell ref="X91:X92"/>
    <mergeCell ref="Y91:Y92"/>
    <mergeCell ref="Z91:Z92"/>
    <mergeCell ref="AA91:AA92"/>
    <mergeCell ref="AB91:AB92"/>
    <mergeCell ref="A23:AB23"/>
    <mergeCell ref="A13:AB13"/>
    <mergeCell ref="V82:V84"/>
    <mergeCell ref="W82:W84"/>
    <mergeCell ref="X82:X84"/>
    <mergeCell ref="Y82:Y84"/>
    <mergeCell ref="Z82:Z84"/>
    <mergeCell ref="AA82:AA84"/>
    <mergeCell ref="AB82:AB84"/>
    <mergeCell ref="AA59:AA60"/>
    <mergeCell ref="AB59:AB60"/>
    <mergeCell ref="V59:V60"/>
    <mergeCell ref="W59:W60"/>
    <mergeCell ref="X59:X60"/>
    <mergeCell ref="Y59:Y60"/>
    <mergeCell ref="Z59:Z60"/>
    <mergeCell ref="AA36:AA37"/>
    <mergeCell ref="AB36:AB37"/>
    <mergeCell ref="AA38:AA39"/>
    <mergeCell ref="AB38:AB39"/>
    <mergeCell ref="AA40:AA41"/>
    <mergeCell ref="AB40:AB41"/>
    <mergeCell ref="AA44:AA45"/>
    <mergeCell ref="AB44:AB45"/>
    <mergeCell ref="U87:U88"/>
    <mergeCell ref="A89:A90"/>
    <mergeCell ref="B89:B90"/>
    <mergeCell ref="C89:C90"/>
    <mergeCell ref="D89:D90"/>
    <mergeCell ref="E89:E90"/>
    <mergeCell ref="F89:F90"/>
    <mergeCell ref="A63:AB63"/>
    <mergeCell ref="A51:AB51"/>
    <mergeCell ref="V85:V86"/>
    <mergeCell ref="W85:W86"/>
    <mergeCell ref="X85:X86"/>
    <mergeCell ref="Y85:Y86"/>
    <mergeCell ref="Z85:Z86"/>
    <mergeCell ref="AA85:AA86"/>
    <mergeCell ref="AB85:AB86"/>
    <mergeCell ref="V87:V88"/>
    <mergeCell ref="W87:W88"/>
    <mergeCell ref="X87:X88"/>
    <mergeCell ref="Y87:Y88"/>
    <mergeCell ref="Z87:Z88"/>
    <mergeCell ref="AA87:AA88"/>
    <mergeCell ref="AB87:AB88"/>
    <mergeCell ref="V89:V90"/>
    <mergeCell ref="T91:T92"/>
    <mergeCell ref="U91:U92"/>
    <mergeCell ref="T89:T90"/>
    <mergeCell ref="U89:U90"/>
    <mergeCell ref="A91:A92"/>
    <mergeCell ref="B91:B92"/>
    <mergeCell ref="C91:C92"/>
    <mergeCell ref="D91:D92"/>
    <mergeCell ref="E91:E92"/>
    <mergeCell ref="F91:F92"/>
    <mergeCell ref="G91:G92"/>
    <mergeCell ref="H91:H92"/>
    <mergeCell ref="I91:I92"/>
    <mergeCell ref="O91:Q92"/>
    <mergeCell ref="R91:R92"/>
    <mergeCell ref="S91:S92"/>
    <mergeCell ref="T87:T88"/>
    <mergeCell ref="G89:G90"/>
    <mergeCell ref="H89:H90"/>
    <mergeCell ref="I89:I90"/>
    <mergeCell ref="O89:O90"/>
    <mergeCell ref="P89:P90"/>
    <mergeCell ref="Q89:Q90"/>
    <mergeCell ref="R89:R90"/>
    <mergeCell ref="S89:S90"/>
    <mergeCell ref="O87:O88"/>
    <mergeCell ref="P87:P88"/>
    <mergeCell ref="Q87:Q88"/>
    <mergeCell ref="R87:R88"/>
    <mergeCell ref="S87:S88"/>
    <mergeCell ref="P85:P86"/>
    <mergeCell ref="Q85:Q86"/>
    <mergeCell ref="R85:R86"/>
    <mergeCell ref="S85:S86"/>
    <mergeCell ref="A87:A88"/>
    <mergeCell ref="B87:B88"/>
    <mergeCell ref="C87:C88"/>
    <mergeCell ref="D87:D88"/>
    <mergeCell ref="E87:E88"/>
    <mergeCell ref="F87:F88"/>
    <mergeCell ref="G87:G88"/>
    <mergeCell ref="H87:H88"/>
    <mergeCell ref="I87:I88"/>
    <mergeCell ref="D85:D86"/>
    <mergeCell ref="E85:E86"/>
    <mergeCell ref="F85:F86"/>
    <mergeCell ref="G85:G86"/>
    <mergeCell ref="H85:H86"/>
    <mergeCell ref="I85:I86"/>
    <mergeCell ref="B85:B86"/>
    <mergeCell ref="C85:C86"/>
    <mergeCell ref="O85:O86"/>
    <mergeCell ref="F82:F84"/>
    <mergeCell ref="G82:G84"/>
    <mergeCell ref="H82:H84"/>
    <mergeCell ref="I82:I84"/>
    <mergeCell ref="O82:Q84"/>
    <mergeCell ref="R82:R84"/>
    <mergeCell ref="S82:S84"/>
    <mergeCell ref="T82:T84"/>
    <mergeCell ref="U82:U84"/>
    <mergeCell ref="T85:T86"/>
    <mergeCell ref="U85:U86"/>
    <mergeCell ref="A85:A86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O59:O60"/>
    <mergeCell ref="P59:P60"/>
    <mergeCell ref="Q59:Q60"/>
    <mergeCell ref="R59:R60"/>
    <mergeCell ref="S59:S60"/>
    <mergeCell ref="T59:T60"/>
    <mergeCell ref="U59:U60"/>
    <mergeCell ref="A82:A84"/>
    <mergeCell ref="B82:B84"/>
    <mergeCell ref="C82:C84"/>
    <mergeCell ref="D82:D84"/>
    <mergeCell ref="E82:E84"/>
    <mergeCell ref="T40:T41"/>
    <mergeCell ref="U40:U41"/>
    <mergeCell ref="T44:T45"/>
    <mergeCell ref="U44:U45"/>
    <mergeCell ref="A44:A45"/>
    <mergeCell ref="B44:B45"/>
    <mergeCell ref="C44:C45"/>
    <mergeCell ref="D44:D45"/>
    <mergeCell ref="E44:E45"/>
    <mergeCell ref="F44:F45"/>
    <mergeCell ref="G44:G45"/>
    <mergeCell ref="H44:H45"/>
    <mergeCell ref="S40:S41"/>
    <mergeCell ref="O40:O41"/>
    <mergeCell ref="P40:P41"/>
    <mergeCell ref="Q40:Q41"/>
    <mergeCell ref="R40:R41"/>
    <mergeCell ref="I40:I41"/>
    <mergeCell ref="I44:I45"/>
    <mergeCell ref="O44:O45"/>
    <mergeCell ref="S44:S45"/>
    <mergeCell ref="R44:R45"/>
    <mergeCell ref="P44:P45"/>
    <mergeCell ref="Q44:Q45"/>
    <mergeCell ref="G40:G41"/>
    <mergeCell ref="H40:H41"/>
    <mergeCell ref="J40:J41"/>
    <mergeCell ref="O38:O39"/>
    <mergeCell ref="P38:P39"/>
    <mergeCell ref="Q38:Q39"/>
    <mergeCell ref="R38:R39"/>
    <mergeCell ref="I38:I39"/>
    <mergeCell ref="A40:A41"/>
    <mergeCell ref="B38:B39"/>
    <mergeCell ref="C38:C39"/>
    <mergeCell ref="D38:D39"/>
    <mergeCell ref="E38:E39"/>
    <mergeCell ref="F38:F39"/>
    <mergeCell ref="C40:C41"/>
    <mergeCell ref="D40:D41"/>
    <mergeCell ref="E40:E41"/>
    <mergeCell ref="F40:F41"/>
    <mergeCell ref="B40:B41"/>
    <mergeCell ref="S38:S39"/>
    <mergeCell ref="A38:A39"/>
    <mergeCell ref="J38:J39"/>
    <mergeCell ref="G38:G39"/>
    <mergeCell ref="H38:H39"/>
    <mergeCell ref="T36:T37"/>
    <mergeCell ref="U36:U37"/>
    <mergeCell ref="S36:S37"/>
    <mergeCell ref="U38:U39"/>
    <mergeCell ref="T38:T39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O36:O37"/>
    <mergeCell ref="P36:P37"/>
    <mergeCell ref="Q36:Q37"/>
    <mergeCell ref="R36:R37"/>
  </mergeCells>
  <pageMargins left="0.23622047244094491" right="0.23622047244094491" top="0.35433070866141736" bottom="0.35433070866141736" header="0.31496062992125984" footer="0.31496062992125984"/>
  <pageSetup paperSize="8" scale="53" fitToHeight="0" orientation="portrait" r:id="rId1"/>
  <ignoredErrors>
    <ignoredError sqref="H36 H44 H66:H67 H5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ČRo_oblast Morava-Sever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Seifert Jakub</dc:creator>
  <cp:lastModifiedBy>Uživatel</cp:lastModifiedBy>
  <cp:lastPrinted>2024-02-13T13:17:27Z</cp:lastPrinted>
  <dcterms:created xsi:type="dcterms:W3CDTF">2014-06-02T12:00:31Z</dcterms:created>
  <dcterms:modified xsi:type="dcterms:W3CDTF">2024-02-14T13:56:22Z</dcterms:modified>
</cp:coreProperties>
</file>